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8" activeTab="0"/>
  </bookViews>
  <sheets>
    <sheet name="zápis_liga_2013" sheetId="1" r:id="rId1"/>
    <sheet name="vážní listina I sk" sheetId="2" r:id="rId2"/>
    <sheet name="vážní listina II sk" sheetId="3" r:id="rId3"/>
    <sheet name="vážní listina III sk" sheetId="4" r:id="rId4"/>
    <sheet name="technický zápis  I" sheetId="5" r:id="rId5"/>
    <sheet name="technický zápis  II" sheetId="6" r:id="rId6"/>
    <sheet name="technický zápis  III" sheetId="7" r:id="rId7"/>
    <sheet name="sumář" sheetId="8" r:id="rId8"/>
  </sheets>
  <definedNames>
    <definedName name="_xlnm.Print_Titles" localSheetId="0">'zápis_liga_2013'!$2:$5</definedName>
  </definedNames>
  <calcPr fullCalcOnLoad="1"/>
</workbook>
</file>

<file path=xl/sharedStrings.xml><?xml version="1.0" encoding="utf-8"?>
<sst xmlns="http://schemas.openxmlformats.org/spreadsheetml/2006/main" count="219" uniqueCount="93">
  <si>
    <t>s</t>
  </si>
  <si>
    <t>1. kolo II. ligy mužů - Nový Hrozenkov 21.3.2014</t>
  </si>
  <si>
    <t>jméno</t>
  </si>
  <si>
    <t>oddíl</t>
  </si>
  <si>
    <t>hmot</t>
  </si>
  <si>
    <t>roč</t>
  </si>
  <si>
    <t>trh</t>
  </si>
  <si>
    <t>nadhoz</t>
  </si>
  <si>
    <t>dvoj</t>
  </si>
  <si>
    <t>body s.</t>
  </si>
  <si>
    <t>pořadí</t>
  </si>
  <si>
    <t>pořadí v</t>
  </si>
  <si>
    <t>I</t>
  </si>
  <si>
    <t>II</t>
  </si>
  <si>
    <t>III</t>
  </si>
  <si>
    <t>družstvu</t>
  </si>
  <si>
    <t>jednot</t>
  </si>
  <si>
    <t>Brhel Pavel</t>
  </si>
  <si>
    <t>Brno A</t>
  </si>
  <si>
    <t>Merkl Martin</t>
  </si>
  <si>
    <t>Moravčík Václav</t>
  </si>
  <si>
    <t>Hlaváček Tomáš</t>
  </si>
  <si>
    <t>Štancl Lubomír</t>
  </si>
  <si>
    <t>Machulka Patrik</t>
  </si>
  <si>
    <t>Chromec Jiří</t>
  </si>
  <si>
    <t>Brno B</t>
  </si>
  <si>
    <t>Černý Adam</t>
  </si>
  <si>
    <t>Velkov Michal</t>
  </si>
  <si>
    <t>Okurek Martin</t>
  </si>
  <si>
    <t>Lecián Ladislav</t>
  </si>
  <si>
    <t xml:space="preserve"> </t>
  </si>
  <si>
    <t>Leinweber Martin</t>
  </si>
  <si>
    <t>Třinec</t>
  </si>
  <si>
    <t>Tchurz Oldřich</t>
  </si>
  <si>
    <t>Jochymek Luboš</t>
  </si>
  <si>
    <t>Wollner Luděk</t>
  </si>
  <si>
    <t>Pavlosek Radek</t>
  </si>
  <si>
    <t>Gorný Jakub</t>
  </si>
  <si>
    <t>Machač Miroslav</t>
  </si>
  <si>
    <t>Kopřivnice</t>
  </si>
  <si>
    <t>Driják Ondřej</t>
  </si>
  <si>
    <t>Hrančík Tomáš</t>
  </si>
  <si>
    <t>Ponča Martin</t>
  </si>
  <si>
    <t>Mičulek Martin</t>
  </si>
  <si>
    <t>Nguyen Ondra</t>
  </si>
  <si>
    <t xml:space="preserve">Paška Vojtěch </t>
  </si>
  <si>
    <t>Nový Hrozenkov</t>
  </si>
  <si>
    <t>Kenis David</t>
  </si>
  <si>
    <t>Třetina David</t>
  </si>
  <si>
    <t>Valigura Jan</t>
  </si>
  <si>
    <t>Kopecký Vlastimil</t>
  </si>
  <si>
    <t>Salaj Michal</t>
  </si>
  <si>
    <t>,</t>
  </si>
  <si>
    <t>Bohun Lukáš</t>
  </si>
  <si>
    <t>Zlín</t>
  </si>
  <si>
    <t>Šesták Dominik</t>
  </si>
  <si>
    <t>Jančík Pavel</t>
  </si>
  <si>
    <t>Hofbauer Tomáš</t>
  </si>
  <si>
    <t>Hofbauer Lukáš</t>
  </si>
  <si>
    <t>rozhodčí:</t>
  </si>
  <si>
    <t>Ing. Jarmila Kaláčová</t>
  </si>
  <si>
    <t>Marie Orságová</t>
  </si>
  <si>
    <t>Helena Korytářová</t>
  </si>
  <si>
    <t>Josef Vyhlídal</t>
  </si>
  <si>
    <t>Oldřich Kužílek</t>
  </si>
  <si>
    <t>Skřivánek</t>
  </si>
  <si>
    <t>Vážní listina Nový Hrozenkov – Silvestrovský pohár</t>
  </si>
  <si>
    <t>základy</t>
  </si>
  <si>
    <t>p.č.</t>
  </si>
  <si>
    <t>hmotnost</t>
  </si>
  <si>
    <t>ročník</t>
  </si>
  <si>
    <t xml:space="preserve">pozn. </t>
  </si>
  <si>
    <t>Nový Hrozenkov dne:</t>
  </si>
  <si>
    <t>Vážil:</t>
  </si>
  <si>
    <t>Zapsal:</t>
  </si>
  <si>
    <t>Vážní listina 2. kola I. ligy mužů - Nový Hrozenkov - II skupina</t>
  </si>
  <si>
    <t>Vážní listina  Nový Hrozenkov – Silvestrovský pohár</t>
  </si>
  <si>
    <t xml:space="preserve">3. kolo II. ligy mužů </t>
  </si>
  <si>
    <t>TRH</t>
  </si>
  <si>
    <t>1. Skupina</t>
  </si>
  <si>
    <t>hmot.</t>
  </si>
  <si>
    <t>roč.</t>
  </si>
  <si>
    <t>NADHOZ</t>
  </si>
  <si>
    <t>Hlavní rozhodčí:</t>
  </si>
  <si>
    <t>Střední rozhodčí:</t>
  </si>
  <si>
    <t>Datum:</t>
  </si>
  <si>
    <t>Technický rozhodčí:</t>
  </si>
  <si>
    <t>Postranní rozhodčí:</t>
  </si>
  <si>
    <t>2. Skupina</t>
  </si>
  <si>
    <t>Zapisovatel:</t>
  </si>
  <si>
    <t>3. Skupina</t>
  </si>
  <si>
    <t>Nadhoz</t>
  </si>
  <si>
    <t>setřídit podle oddílu!!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</si>
</sst>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"/>
    <numFmt numFmtId="166" formatCode="#,##0.0000"/>
    <numFmt numFmtId="167" formatCode="0_ ;\-0\ "/>
    <numFmt numFmtId="168" formatCode="0_ ;[RED]\-0\ "/>
    <numFmt numFmtId="169" formatCode="0.0000"/>
    <numFmt numFmtId="170" formatCode="#,##0"/>
    <numFmt numFmtId="171" formatCode="0.00"/>
    <numFmt numFmtId="172" formatCode="#,##0.00"/>
    <numFmt numFmtId="173" formatCode="DD/MM/YYYY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36"/>
      <name val="Arial CE"/>
      <family val="2"/>
    </font>
    <font>
      <b/>
      <sz val="1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6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 horizontal="left"/>
    </xf>
    <xf numFmtId="164" fontId="23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164" fontId="22" fillId="0" borderId="0" xfId="0" applyFont="1" applyAlignment="1">
      <alignment horizontal="center"/>
    </xf>
    <xf numFmtId="166" fontId="22" fillId="0" borderId="0" xfId="0" applyNumberFormat="1" applyFont="1" applyAlignment="1">
      <alignment horizontal="center"/>
    </xf>
    <xf numFmtId="164" fontId="24" fillId="0" borderId="10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  <xf numFmtId="164" fontId="24" fillId="0" borderId="13" xfId="0" applyFont="1" applyBorder="1" applyAlignment="1">
      <alignment horizontal="center" vertical="center"/>
    </xf>
    <xf numFmtId="164" fontId="24" fillId="0" borderId="14" xfId="0" applyFont="1" applyBorder="1" applyAlignment="1">
      <alignment horizontal="center" vertical="center"/>
    </xf>
    <xf numFmtId="164" fontId="24" fillId="0" borderId="15" xfId="0" applyFont="1" applyBorder="1" applyAlignment="1">
      <alignment horizontal="center" vertical="center"/>
    </xf>
    <xf numFmtId="164" fontId="24" fillId="0" borderId="16" xfId="0" applyFont="1" applyBorder="1" applyAlignment="1">
      <alignment horizontal="center" vertical="center"/>
    </xf>
    <xf numFmtId="166" fontId="24" fillId="0" borderId="16" xfId="0" applyNumberFormat="1" applyFont="1" applyBorder="1" applyAlignment="1">
      <alignment horizontal="center" vertical="center"/>
    </xf>
    <xf numFmtId="166" fontId="24" fillId="0" borderId="17" xfId="0" applyNumberFormat="1" applyFont="1" applyBorder="1" applyAlignment="1">
      <alignment horizontal="center" vertical="center"/>
    </xf>
    <xf numFmtId="164" fontId="24" fillId="0" borderId="18" xfId="0" applyFont="1" applyBorder="1" applyAlignment="1">
      <alignment horizontal="center" vertical="center"/>
    </xf>
    <xf numFmtId="164" fontId="24" fillId="0" borderId="19" xfId="0" applyFont="1" applyBorder="1" applyAlignment="1">
      <alignment horizontal="center" vertical="center"/>
    </xf>
    <xf numFmtId="164" fontId="20" fillId="0" borderId="20" xfId="0" applyFont="1" applyBorder="1" applyAlignment="1">
      <alignment horizontal="center" vertical="center"/>
    </xf>
    <xf numFmtId="164" fontId="20" fillId="0" borderId="14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4" fillId="0" borderId="21" xfId="0" applyFont="1" applyBorder="1" applyAlignment="1">
      <alignment horizontal="center" vertical="center"/>
    </xf>
    <xf numFmtId="164" fontId="24" fillId="0" borderId="22" xfId="0" applyFont="1" applyBorder="1" applyAlignment="1">
      <alignment horizontal="center" vertical="center"/>
    </xf>
    <xf numFmtId="164" fontId="24" fillId="0" borderId="23" xfId="0" applyFont="1" applyBorder="1" applyAlignment="1">
      <alignment horizontal="center" vertical="center"/>
    </xf>
    <xf numFmtId="164" fontId="24" fillId="0" borderId="24" xfId="0" applyFont="1" applyBorder="1" applyAlignment="1">
      <alignment horizontal="center" vertical="center"/>
    </xf>
    <xf numFmtId="164" fontId="20" fillId="0" borderId="25" xfId="0" applyFont="1" applyBorder="1" applyAlignment="1">
      <alignment horizontal="center" vertical="center"/>
    </xf>
    <xf numFmtId="164" fontId="20" fillId="0" borderId="26" xfId="0" applyFont="1" applyBorder="1" applyAlignment="1">
      <alignment horizontal="center" vertical="center"/>
    </xf>
    <xf numFmtId="164" fontId="0" fillId="0" borderId="27" xfId="0" applyFont="1" applyFill="1" applyBorder="1" applyAlignment="1">
      <alignment horizontal="left" vertical="center"/>
    </xf>
    <xf numFmtId="164" fontId="0" fillId="0" borderId="28" xfId="0" applyFont="1" applyFill="1" applyBorder="1" applyAlignment="1">
      <alignment horizontal="left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7" fontId="0" fillId="24" borderId="13" xfId="0" applyNumberFormat="1" applyFont="1" applyFill="1" applyBorder="1" applyAlignment="1" applyProtection="1">
      <alignment horizontal="center" vertical="center"/>
      <protection locked="0"/>
    </xf>
    <xf numFmtId="167" fontId="0" fillId="24" borderId="29" xfId="0" applyNumberFormat="1" applyFont="1" applyFill="1" applyBorder="1" applyAlignment="1" applyProtection="1">
      <alignment horizontal="center" vertical="center"/>
      <protection locked="0"/>
    </xf>
    <xf numFmtId="168" fontId="24" fillId="24" borderId="14" xfId="0" applyNumberFormat="1" applyFont="1" applyFill="1" applyBorder="1" applyAlignment="1">
      <alignment horizontal="center" vertical="center"/>
    </xf>
    <xf numFmtId="167" fontId="0" fillId="24" borderId="20" xfId="0" applyNumberFormat="1" applyFont="1" applyFill="1" applyBorder="1" applyAlignment="1" applyProtection="1">
      <alignment horizontal="center" vertical="center"/>
      <protection locked="0"/>
    </xf>
    <xf numFmtId="164" fontId="24" fillId="24" borderId="14" xfId="0" applyFont="1" applyFill="1" applyBorder="1" applyAlignment="1">
      <alignment horizontal="center" vertical="center"/>
    </xf>
    <xf numFmtId="164" fontId="24" fillId="24" borderId="20" xfId="0" applyFont="1" applyFill="1" applyBorder="1" applyAlignment="1">
      <alignment horizontal="center" vertical="center"/>
    </xf>
    <xf numFmtId="169" fontId="25" fillId="0" borderId="16" xfId="0" applyNumberFormat="1" applyFont="1" applyBorder="1" applyAlignment="1">
      <alignment horizontal="center"/>
    </xf>
    <xf numFmtId="170" fontId="26" fillId="17" borderId="30" xfId="0" applyNumberFormat="1" applyFont="1" applyFill="1" applyBorder="1" applyAlignment="1">
      <alignment horizontal="center" vertical="center"/>
    </xf>
    <xf numFmtId="164" fontId="0" fillId="0" borderId="31" xfId="0" applyFill="1" applyBorder="1" applyAlignment="1">
      <alignment horizontal="center" vertical="center"/>
    </xf>
    <xf numFmtId="164" fontId="0" fillId="0" borderId="32" xfId="0" applyFill="1" applyBorder="1" applyAlignment="1">
      <alignment horizontal="center" vertical="center"/>
    </xf>
    <xf numFmtId="164" fontId="20" fillId="0" borderId="33" xfId="0" applyFont="1" applyFill="1" applyBorder="1" applyAlignment="1">
      <alignment horizontal="center" vertical="center"/>
    </xf>
    <xf numFmtId="164" fontId="20" fillId="0" borderId="32" xfId="0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4" fontId="0" fillId="0" borderId="34" xfId="0" applyFont="1" applyFill="1" applyBorder="1" applyAlignment="1">
      <alignment horizontal="center" vertical="center"/>
    </xf>
    <xf numFmtId="167" fontId="0" fillId="24" borderId="27" xfId="0" applyNumberFormat="1" applyFont="1" applyFill="1" applyBorder="1" applyAlignment="1" applyProtection="1">
      <alignment horizontal="center" vertical="center"/>
      <protection locked="0"/>
    </xf>
    <xf numFmtId="167" fontId="0" fillId="24" borderId="28" xfId="0" applyNumberFormat="1" applyFont="1" applyFill="1" applyBorder="1" applyAlignment="1" applyProtection="1">
      <alignment horizontal="center" vertical="center"/>
      <protection locked="0"/>
    </xf>
    <xf numFmtId="167" fontId="0" fillId="24" borderId="35" xfId="0" applyNumberFormat="1" applyFont="1" applyFill="1" applyBorder="1" applyAlignment="1" applyProtection="1">
      <alignment horizontal="center" vertical="center"/>
      <protection locked="0"/>
    </xf>
    <xf numFmtId="169" fontId="25" fillId="0" borderId="36" xfId="0" applyNumberFormat="1" applyFont="1" applyBorder="1" applyAlignment="1">
      <alignment horizontal="center"/>
    </xf>
    <xf numFmtId="164" fontId="0" fillId="0" borderId="27" xfId="0" applyFill="1" applyBorder="1" applyAlignment="1">
      <alignment horizontal="center" vertical="center"/>
    </xf>
    <xf numFmtId="164" fontId="0" fillId="0" borderId="37" xfId="0" applyFill="1" applyBorder="1" applyAlignment="1">
      <alignment horizontal="center" vertical="center"/>
    </xf>
    <xf numFmtId="164" fontId="20" fillId="0" borderId="35" xfId="0" applyFont="1" applyFill="1" applyBorder="1" applyAlignment="1">
      <alignment horizontal="center" vertical="center"/>
    </xf>
    <xf numFmtId="164" fontId="20" fillId="0" borderId="37" xfId="0" applyFont="1" applyFill="1" applyBorder="1" applyAlignment="1">
      <alignment horizontal="center" vertical="center"/>
    </xf>
    <xf numFmtId="164" fontId="0" fillId="0" borderId="31" xfId="0" applyFont="1" applyFill="1" applyBorder="1" applyAlignment="1">
      <alignment horizontal="left" vertical="center"/>
    </xf>
    <xf numFmtId="164" fontId="0" fillId="0" borderId="38" xfId="0" applyFont="1" applyFill="1" applyBorder="1" applyAlignment="1">
      <alignment horizontal="left" vertical="center"/>
    </xf>
    <xf numFmtId="165" fontId="0" fillId="0" borderId="38" xfId="0" applyNumberFormat="1" applyFont="1" applyFill="1" applyBorder="1" applyAlignment="1">
      <alignment horizontal="center" vertical="center"/>
    </xf>
    <xf numFmtId="164" fontId="0" fillId="0" borderId="39" xfId="0" applyFont="1" applyFill="1" applyBorder="1" applyAlignment="1">
      <alignment horizontal="center" vertical="center"/>
    </xf>
    <xf numFmtId="164" fontId="0" fillId="0" borderId="40" xfId="0" applyFont="1" applyFill="1" applyBorder="1" applyAlignment="1">
      <alignment horizontal="left" vertical="center"/>
    </xf>
    <xf numFmtId="164" fontId="0" fillId="0" borderId="41" xfId="0" applyFont="1" applyFill="1" applyBorder="1" applyAlignment="1">
      <alignment horizontal="left" vertical="center"/>
    </xf>
    <xf numFmtId="165" fontId="0" fillId="0" borderId="41" xfId="0" applyNumberFormat="1" applyFont="1" applyFill="1" applyBorder="1" applyAlignment="1">
      <alignment horizontal="center" vertical="center"/>
    </xf>
    <xf numFmtId="164" fontId="0" fillId="0" borderId="42" xfId="0" applyFont="1" applyFill="1" applyBorder="1" applyAlignment="1">
      <alignment horizontal="center" vertical="center"/>
    </xf>
    <xf numFmtId="167" fontId="0" fillId="24" borderId="40" xfId="0" applyNumberFormat="1" applyFont="1" applyFill="1" applyBorder="1" applyAlignment="1" applyProtection="1">
      <alignment horizontal="center" vertical="center"/>
      <protection locked="0"/>
    </xf>
    <xf numFmtId="167" fontId="0" fillId="24" borderId="41" xfId="0" applyNumberFormat="1" applyFont="1" applyFill="1" applyBorder="1" applyAlignment="1" applyProtection="1">
      <alignment horizontal="center" vertical="center"/>
      <protection locked="0"/>
    </xf>
    <xf numFmtId="167" fontId="0" fillId="24" borderId="25" xfId="0" applyNumberFormat="1" applyFont="1" applyFill="1" applyBorder="1" applyAlignment="1" applyProtection="1">
      <alignment horizontal="center" vertical="center"/>
      <protection locked="0"/>
    </xf>
    <xf numFmtId="164" fontId="0" fillId="0" borderId="43" xfId="0" applyFont="1" applyFill="1" applyBorder="1" applyAlignment="1">
      <alignment horizontal="center" vertical="center"/>
    </xf>
    <xf numFmtId="166" fontId="21" fillId="17" borderId="44" xfId="0" applyNumberFormat="1" applyFont="1" applyFill="1" applyBorder="1" applyAlignment="1">
      <alignment horizontal="center" vertical="center"/>
    </xf>
    <xf numFmtId="164" fontId="20" fillId="0" borderId="35" xfId="0" applyFont="1" applyBorder="1" applyAlignment="1">
      <alignment horizontal="center" vertical="center"/>
    </xf>
    <xf numFmtId="164" fontId="20" fillId="0" borderId="37" xfId="0" applyFont="1" applyBorder="1" applyAlignment="1">
      <alignment vertical="center"/>
    </xf>
    <xf numFmtId="164" fontId="0" fillId="0" borderId="13" xfId="0" applyFont="1" applyFill="1" applyBorder="1" applyAlignment="1">
      <alignment horizontal="left" vertical="center"/>
    </xf>
    <xf numFmtId="164" fontId="0" fillId="0" borderId="29" xfId="0" applyFont="1" applyFill="1" applyBorder="1" applyAlignment="1">
      <alignment horizontal="left" vertical="center"/>
    </xf>
    <xf numFmtId="165" fontId="0" fillId="0" borderId="29" xfId="0" applyNumberFormat="1" applyFont="1" applyFill="1" applyBorder="1" applyAlignment="1">
      <alignment horizontal="center" vertical="center"/>
    </xf>
    <xf numFmtId="164" fontId="0" fillId="0" borderId="45" xfId="0" applyFont="1" applyFill="1" applyBorder="1" applyAlignment="1">
      <alignment horizontal="center" vertical="center"/>
    </xf>
    <xf numFmtId="164" fontId="0" fillId="24" borderId="27" xfId="0" applyFont="1" applyFill="1" applyBorder="1" applyAlignment="1">
      <alignment horizontal="left" vertical="center"/>
    </xf>
    <xf numFmtId="164" fontId="0" fillId="24" borderId="28" xfId="0" applyFont="1" applyFill="1" applyBorder="1" applyAlignment="1">
      <alignment horizontal="left" vertical="center"/>
    </xf>
    <xf numFmtId="165" fontId="0" fillId="24" borderId="28" xfId="0" applyNumberFormat="1" applyFont="1" applyFill="1" applyBorder="1" applyAlignment="1">
      <alignment horizontal="center" vertical="center"/>
    </xf>
    <xf numFmtId="164" fontId="0" fillId="24" borderId="34" xfId="0" applyFont="1" applyFill="1" applyBorder="1" applyAlignment="1">
      <alignment horizontal="center" vertical="center"/>
    </xf>
    <xf numFmtId="164" fontId="0" fillId="24" borderId="41" xfId="0" applyFont="1" applyFill="1" applyBorder="1" applyAlignment="1">
      <alignment horizontal="left" vertical="center"/>
    </xf>
    <xf numFmtId="165" fontId="0" fillId="24" borderId="41" xfId="0" applyNumberFormat="1" applyFont="1" applyFill="1" applyBorder="1" applyAlignment="1">
      <alignment horizontal="center" vertical="center"/>
    </xf>
    <xf numFmtId="164" fontId="0" fillId="24" borderId="42" xfId="0" applyFont="1" applyFill="1" applyBorder="1" applyAlignment="1">
      <alignment horizontal="center" vertical="center"/>
    </xf>
    <xf numFmtId="169" fontId="25" fillId="0" borderId="46" xfId="0" applyNumberFormat="1" applyFont="1" applyBorder="1" applyAlignment="1">
      <alignment horizontal="center"/>
    </xf>
    <xf numFmtId="164" fontId="0" fillId="24" borderId="47" xfId="0" applyFont="1" applyFill="1" applyBorder="1" applyAlignment="1">
      <alignment horizontal="center" vertical="center"/>
    </xf>
    <xf numFmtId="164" fontId="0" fillId="24" borderId="13" xfId="0" applyFont="1" applyFill="1" applyBorder="1" applyAlignment="1">
      <alignment horizontal="left" vertical="center"/>
    </xf>
    <xf numFmtId="164" fontId="0" fillId="24" borderId="29" xfId="0" applyFont="1" applyFill="1" applyBorder="1" applyAlignment="1">
      <alignment horizontal="left" vertical="center"/>
    </xf>
    <xf numFmtId="165" fontId="0" fillId="24" borderId="29" xfId="0" applyNumberFormat="1" applyFont="1" applyFill="1" applyBorder="1" applyAlignment="1">
      <alignment horizontal="center" vertical="center"/>
    </xf>
    <xf numFmtId="164" fontId="0" fillId="24" borderId="45" xfId="0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/>
    </xf>
    <xf numFmtId="170" fontId="26" fillId="17" borderId="17" xfId="0" applyNumberFormat="1" applyFont="1" applyFill="1" applyBorder="1" applyAlignment="1">
      <alignment horizontal="center" vertical="center"/>
    </xf>
    <xf numFmtId="168" fontId="24" fillId="24" borderId="37" xfId="0" applyNumberFormat="1" applyFont="1" applyFill="1" applyBorder="1" applyAlignment="1">
      <alignment horizontal="center" vertical="center"/>
    </xf>
    <xf numFmtId="164" fontId="24" fillId="24" borderId="37" xfId="0" applyFont="1" applyFill="1" applyBorder="1" applyAlignment="1">
      <alignment horizontal="center" vertical="center"/>
    </xf>
    <xf numFmtId="164" fontId="24" fillId="24" borderId="35" xfId="0" applyFont="1" applyFill="1" applyBorder="1" applyAlignment="1">
      <alignment horizontal="center" vertical="center"/>
    </xf>
    <xf numFmtId="169" fontId="1" fillId="0" borderId="36" xfId="0" applyNumberFormat="1" applyFont="1" applyBorder="1" applyAlignment="1">
      <alignment horizontal="center"/>
    </xf>
    <xf numFmtId="171" fontId="0" fillId="0" borderId="48" xfId="0" applyNumberFormat="1" applyFont="1" applyBorder="1" applyAlignment="1">
      <alignment horizontal="center"/>
    </xf>
    <xf numFmtId="164" fontId="0" fillId="0" borderId="49" xfId="0" applyFont="1" applyBorder="1" applyAlignment="1">
      <alignment horizontal="center"/>
    </xf>
    <xf numFmtId="164" fontId="0" fillId="24" borderId="43" xfId="0" applyFont="1" applyFill="1" applyBorder="1" applyAlignment="1">
      <alignment horizontal="center" vertical="center"/>
    </xf>
    <xf numFmtId="164" fontId="0" fillId="24" borderId="14" xfId="0" applyFont="1" applyFill="1" applyBorder="1" applyAlignment="1">
      <alignment horizontal="center" vertical="center"/>
    </xf>
    <xf numFmtId="167" fontId="0" fillId="24" borderId="29" xfId="0" applyNumberFormat="1" applyFont="1" applyFill="1" applyBorder="1" applyAlignment="1">
      <alignment horizontal="center" vertical="center"/>
    </xf>
    <xf numFmtId="167" fontId="0" fillId="24" borderId="20" xfId="0" applyNumberFormat="1" applyFont="1" applyFill="1" applyBorder="1" applyAlignment="1">
      <alignment horizontal="center" vertical="center"/>
    </xf>
    <xf numFmtId="164" fontId="24" fillId="24" borderId="50" xfId="0" applyFont="1" applyFill="1" applyBorder="1" applyAlignment="1">
      <alignment horizontal="center" vertical="center"/>
    </xf>
    <xf numFmtId="164" fontId="0" fillId="24" borderId="37" xfId="0" applyFont="1" applyFill="1" applyBorder="1" applyAlignment="1">
      <alignment horizontal="center" vertical="center"/>
    </xf>
    <xf numFmtId="167" fontId="0" fillId="24" borderId="35" xfId="0" applyNumberFormat="1" applyFont="1" applyFill="1" applyBorder="1" applyAlignment="1">
      <alignment horizontal="center" vertical="center"/>
    </xf>
    <xf numFmtId="164" fontId="24" fillId="24" borderId="48" xfId="0" applyFont="1" applyFill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24" borderId="28" xfId="0" applyFont="1" applyFill="1" applyBorder="1" applyAlignment="1">
      <alignment horizontal="center" vertical="center"/>
    </xf>
    <xf numFmtId="167" fontId="0" fillId="24" borderId="28" xfId="0" applyNumberFormat="1" applyFont="1" applyFill="1" applyBorder="1" applyAlignment="1">
      <alignment horizontal="center" vertical="center"/>
    </xf>
    <xf numFmtId="164" fontId="0" fillId="24" borderId="40" xfId="0" applyFont="1" applyFill="1" applyBorder="1" applyAlignment="1">
      <alignment horizontal="left" vertical="center"/>
    </xf>
    <xf numFmtId="164" fontId="0" fillId="24" borderId="41" xfId="0" applyFont="1" applyFill="1" applyBorder="1" applyAlignment="1">
      <alignment horizontal="center" vertical="center"/>
    </xf>
    <xf numFmtId="164" fontId="0" fillId="24" borderId="26" xfId="0" applyFont="1" applyFill="1" applyBorder="1" applyAlignment="1">
      <alignment horizontal="center" vertical="center"/>
    </xf>
    <xf numFmtId="167" fontId="0" fillId="24" borderId="41" xfId="0" applyNumberFormat="1" applyFont="1" applyFill="1" applyBorder="1" applyAlignment="1">
      <alignment horizontal="center" vertical="center"/>
    </xf>
    <xf numFmtId="168" fontId="24" fillId="24" borderId="26" xfId="0" applyNumberFormat="1" applyFont="1" applyFill="1" applyBorder="1" applyAlignment="1">
      <alignment horizontal="center" vertical="center"/>
    </xf>
    <xf numFmtId="167" fontId="0" fillId="24" borderId="25" xfId="0" applyNumberFormat="1" applyFont="1" applyFill="1" applyBorder="1" applyAlignment="1">
      <alignment horizontal="center" vertical="center"/>
    </xf>
    <xf numFmtId="164" fontId="24" fillId="24" borderId="26" xfId="0" applyFont="1" applyFill="1" applyBorder="1" applyAlignment="1">
      <alignment horizontal="center" vertical="center"/>
    </xf>
    <xf numFmtId="164" fontId="24" fillId="24" borderId="51" xfId="0" applyFont="1" applyFill="1" applyBorder="1" applyAlignment="1">
      <alignment horizontal="center" vertical="center"/>
    </xf>
    <xf numFmtId="164" fontId="0" fillId="0" borderId="52" xfId="0" applyFont="1" applyFill="1" applyBorder="1" applyAlignment="1">
      <alignment horizontal="center" vertical="center"/>
    </xf>
    <xf numFmtId="166" fontId="21" fillId="17" borderId="46" xfId="0" applyNumberFormat="1" applyFont="1" applyFill="1" applyBorder="1" applyAlignment="1">
      <alignment horizontal="center" vertical="center"/>
    </xf>
    <xf numFmtId="164" fontId="0" fillId="0" borderId="40" xfId="0" applyFill="1" applyBorder="1" applyAlignment="1">
      <alignment horizontal="center" vertical="center"/>
    </xf>
    <xf numFmtId="164" fontId="0" fillId="0" borderId="26" xfId="0" applyFill="1" applyBorder="1" applyAlignment="1">
      <alignment horizontal="center" vertical="center"/>
    </xf>
    <xf numFmtId="164" fontId="20" fillId="0" borderId="26" xfId="0" applyFont="1" applyBorder="1" applyAlignment="1">
      <alignment vertical="center"/>
    </xf>
    <xf numFmtId="165" fontId="0" fillId="0" borderId="48" xfId="0" applyNumberFormat="1" applyFont="1" applyBorder="1" applyAlignment="1">
      <alignment horizontal="center"/>
    </xf>
    <xf numFmtId="164" fontId="24" fillId="0" borderId="0" xfId="0" applyFont="1" applyBorder="1" applyAlignment="1">
      <alignment/>
    </xf>
    <xf numFmtId="164" fontId="24" fillId="0" borderId="17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4" fillId="0" borderId="30" xfId="0" applyFont="1" applyBorder="1" applyAlignment="1">
      <alignment horizontal="center" vertical="center"/>
    </xf>
    <xf numFmtId="164" fontId="24" fillId="0" borderId="53" xfId="0" applyFont="1" applyBorder="1" applyAlignment="1">
      <alignment horizontal="center" vertical="center"/>
    </xf>
    <xf numFmtId="164" fontId="24" fillId="0" borderId="54" xfId="0" applyFont="1" applyBorder="1" applyAlignment="1">
      <alignment horizontal="center"/>
    </xf>
    <xf numFmtId="164" fontId="24" fillId="0" borderId="50" xfId="0" applyFont="1" applyBorder="1" applyAlignment="1">
      <alignment/>
    </xf>
    <xf numFmtId="164" fontId="24" fillId="0" borderId="54" xfId="0" applyFont="1" applyBorder="1" applyAlignment="1">
      <alignment/>
    </xf>
    <xf numFmtId="172" fontId="24" fillId="0" borderId="50" xfId="0" applyNumberFormat="1" applyFont="1" applyBorder="1" applyAlignment="1">
      <alignment horizontal="center"/>
    </xf>
    <xf numFmtId="170" fontId="24" fillId="0" borderId="15" xfId="0" applyNumberFormat="1" applyFont="1" applyBorder="1" applyAlignment="1">
      <alignment horizontal="center"/>
    </xf>
    <xf numFmtId="164" fontId="24" fillId="0" borderId="15" xfId="0" applyFont="1" applyBorder="1" applyAlignment="1">
      <alignment/>
    </xf>
    <xf numFmtId="164" fontId="23" fillId="0" borderId="0" xfId="0" applyFont="1" applyBorder="1" applyAlignment="1">
      <alignment/>
    </xf>
    <xf numFmtId="164" fontId="24" fillId="0" borderId="49" xfId="0" applyFont="1" applyBorder="1" applyAlignment="1">
      <alignment horizontal="center"/>
    </xf>
    <xf numFmtId="164" fontId="24" fillId="0" borderId="48" xfId="0" applyFont="1" applyBorder="1" applyAlignment="1">
      <alignment/>
    </xf>
    <xf numFmtId="164" fontId="24" fillId="0" borderId="49" xfId="0" applyFont="1" applyBorder="1" applyAlignment="1">
      <alignment/>
    </xf>
    <xf numFmtId="172" fontId="24" fillId="0" borderId="48" xfId="0" applyNumberFormat="1" applyFont="1" applyBorder="1" applyAlignment="1">
      <alignment horizontal="center"/>
    </xf>
    <xf numFmtId="164" fontId="24" fillId="0" borderId="55" xfId="0" applyFont="1" applyBorder="1" applyAlignment="1">
      <alignment horizontal="center"/>
    </xf>
    <xf numFmtId="164" fontId="24" fillId="0" borderId="55" xfId="0" applyFont="1" applyBorder="1" applyAlignment="1">
      <alignment/>
    </xf>
    <xf numFmtId="164" fontId="24" fillId="0" borderId="56" xfId="0" applyFont="1" applyBorder="1" applyAlignment="1">
      <alignment/>
    </xf>
    <xf numFmtId="164" fontId="24" fillId="0" borderId="57" xfId="0" applyFont="1" applyBorder="1" applyAlignment="1">
      <alignment/>
    </xf>
    <xf numFmtId="164" fontId="24" fillId="0" borderId="57" xfId="0" applyFont="1" applyBorder="1" applyAlignment="1">
      <alignment horizontal="center"/>
    </xf>
    <xf numFmtId="164" fontId="24" fillId="0" borderId="58" xfId="0" applyFont="1" applyBorder="1" applyAlignment="1">
      <alignment horizontal="center"/>
    </xf>
    <xf numFmtId="164" fontId="23" fillId="0" borderId="49" xfId="0" applyFont="1" applyBorder="1" applyAlignment="1">
      <alignment/>
    </xf>
    <xf numFmtId="170" fontId="24" fillId="0" borderId="55" xfId="0" applyNumberFormat="1" applyFont="1" applyBorder="1" applyAlignment="1">
      <alignment horizontal="center"/>
    </xf>
    <xf numFmtId="164" fontId="24" fillId="0" borderId="59" xfId="0" applyFont="1" applyBorder="1" applyAlignment="1">
      <alignment horizontal="center"/>
    </xf>
    <xf numFmtId="164" fontId="24" fillId="0" borderId="60" xfId="0" applyFont="1" applyBorder="1" applyAlignment="1">
      <alignment/>
    </xf>
    <xf numFmtId="164" fontId="23" fillId="0" borderId="59" xfId="0" applyFont="1" applyBorder="1" applyAlignment="1">
      <alignment/>
    </xf>
    <xf numFmtId="172" fontId="24" fillId="0" borderId="51" xfId="0" applyNumberFormat="1" applyFont="1" applyBorder="1" applyAlignment="1">
      <alignment horizontal="center"/>
    </xf>
    <xf numFmtId="170" fontId="24" fillId="0" borderId="61" xfId="0" applyNumberFormat="1" applyFont="1" applyBorder="1" applyAlignment="1">
      <alignment horizontal="center"/>
    </xf>
    <xf numFmtId="164" fontId="24" fillId="0" borderId="61" xfId="0" applyFont="1" applyBorder="1" applyAlignment="1">
      <alignment/>
    </xf>
    <xf numFmtId="164" fontId="23" fillId="0" borderId="57" xfId="0" applyFont="1" applyBorder="1" applyAlignment="1">
      <alignment/>
    </xf>
    <xf numFmtId="172" fontId="24" fillId="0" borderId="56" xfId="0" applyNumberFormat="1" applyFont="1" applyBorder="1" applyAlignment="1">
      <alignment horizontal="center"/>
    </xf>
    <xf numFmtId="170" fontId="24" fillId="0" borderId="56" xfId="0" applyNumberFormat="1" applyFont="1" applyBorder="1" applyAlignment="1">
      <alignment horizontal="center"/>
    </xf>
    <xf numFmtId="170" fontId="24" fillId="0" borderId="57" xfId="0" applyNumberFormat="1" applyFont="1" applyBorder="1" applyAlignment="1">
      <alignment horizontal="center"/>
    </xf>
    <xf numFmtId="164" fontId="24" fillId="0" borderId="58" xfId="0" applyFont="1" applyBorder="1" applyAlignment="1">
      <alignment/>
    </xf>
    <xf numFmtId="164" fontId="24" fillId="0" borderId="62" xfId="0" applyFont="1" applyBorder="1" applyAlignment="1">
      <alignment/>
    </xf>
    <xf numFmtId="172" fontId="24" fillId="0" borderId="63" xfId="0" applyNumberFormat="1" applyFont="1" applyBorder="1" applyAlignment="1">
      <alignment horizontal="center"/>
    </xf>
    <xf numFmtId="164" fontId="24" fillId="0" borderId="62" xfId="0" applyFont="1" applyBorder="1" applyAlignment="1">
      <alignment horizontal="center"/>
    </xf>
    <xf numFmtId="170" fontId="24" fillId="0" borderId="63" xfId="0" applyNumberFormat="1" applyFont="1" applyBorder="1" applyAlignment="1">
      <alignment horizontal="center"/>
    </xf>
    <xf numFmtId="170" fontId="24" fillId="0" borderId="62" xfId="0" applyNumberFormat="1" applyFont="1" applyBorder="1" applyAlignment="1">
      <alignment horizontal="center"/>
    </xf>
    <xf numFmtId="164" fontId="24" fillId="0" borderId="64" xfId="0" applyFont="1" applyBorder="1" applyAlignment="1">
      <alignment/>
    </xf>
    <xf numFmtId="164" fontId="24" fillId="0" borderId="63" xfId="0" applyFont="1" applyBorder="1" applyAlignment="1">
      <alignment/>
    </xf>
    <xf numFmtId="164" fontId="24" fillId="0" borderId="51" xfId="0" applyFont="1" applyBorder="1" applyAlignment="1">
      <alignment/>
    </xf>
    <xf numFmtId="170" fontId="24" fillId="0" borderId="51" xfId="0" applyNumberFormat="1" applyFont="1" applyBorder="1" applyAlignment="1">
      <alignment horizontal="center"/>
    </xf>
    <xf numFmtId="170" fontId="24" fillId="0" borderId="59" xfId="0" applyNumberFormat="1" applyFont="1" applyBorder="1" applyAlignment="1">
      <alignment horizontal="center"/>
    </xf>
    <xf numFmtId="164" fontId="24" fillId="0" borderId="0" xfId="0" applyFont="1" applyAlignment="1">
      <alignment/>
    </xf>
    <xf numFmtId="173" fontId="0" fillId="0" borderId="0" xfId="0" applyNumberFormat="1" applyAlignment="1">
      <alignment horizontal="left"/>
    </xf>
    <xf numFmtId="164" fontId="24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71" fontId="24" fillId="0" borderId="48" xfId="0" applyNumberFormat="1" applyFont="1" applyBorder="1" applyAlignment="1">
      <alignment horizontal="center"/>
    </xf>
    <xf numFmtId="172" fontId="24" fillId="0" borderId="49" xfId="0" applyNumberFormat="1" applyFont="1" applyBorder="1" applyAlignment="1">
      <alignment horizontal="center"/>
    </xf>
    <xf numFmtId="170" fontId="24" fillId="0" borderId="49" xfId="0" applyNumberFormat="1" applyFont="1" applyBorder="1" applyAlignment="1">
      <alignment horizontal="center"/>
    </xf>
    <xf numFmtId="164" fontId="24" fillId="0" borderId="59" xfId="0" applyFont="1" applyBorder="1" applyAlignment="1">
      <alignment/>
    </xf>
    <xf numFmtId="172" fontId="24" fillId="0" borderId="59" xfId="0" applyNumberFormat="1" applyFont="1" applyBorder="1" applyAlignment="1">
      <alignment horizontal="center"/>
    </xf>
    <xf numFmtId="164" fontId="24" fillId="0" borderId="36" xfId="0" applyFont="1" applyBorder="1" applyAlignment="1">
      <alignment/>
    </xf>
    <xf numFmtId="172" fontId="24" fillId="0" borderId="36" xfId="0" applyNumberFormat="1" applyFont="1" applyBorder="1" applyAlignment="1">
      <alignment horizontal="center"/>
    </xf>
    <xf numFmtId="164" fontId="24" fillId="0" borderId="36" xfId="0" applyFont="1" applyBorder="1" applyAlignment="1">
      <alignment horizontal="center"/>
    </xf>
    <xf numFmtId="170" fontId="24" fillId="0" borderId="36" xfId="0" applyNumberFormat="1" applyFont="1" applyBorder="1" applyAlignment="1">
      <alignment horizontal="center"/>
    </xf>
    <xf numFmtId="172" fontId="24" fillId="0" borderId="62" xfId="0" applyNumberFormat="1" applyFont="1" applyBorder="1" applyAlignment="1">
      <alignment horizontal="center"/>
    </xf>
    <xf numFmtId="164" fontId="23" fillId="0" borderId="36" xfId="0" applyFont="1" applyBorder="1" applyAlignment="1">
      <alignment/>
    </xf>
    <xf numFmtId="164" fontId="23" fillId="0" borderId="62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24" fillId="0" borderId="65" xfId="0" applyFont="1" applyBorder="1" applyAlignment="1">
      <alignment horizontal="center" vertical="center"/>
    </xf>
    <xf numFmtId="164" fontId="23" fillId="0" borderId="54" xfId="0" applyFont="1" applyBorder="1" applyAlignment="1">
      <alignment/>
    </xf>
    <xf numFmtId="172" fontId="24" fillId="0" borderId="54" xfId="0" applyNumberFormat="1" applyFont="1" applyBorder="1" applyAlignment="1">
      <alignment horizontal="center"/>
    </xf>
    <xf numFmtId="170" fontId="24" fillId="0" borderId="54" xfId="0" applyNumberFormat="1" applyFont="1" applyBorder="1" applyAlignment="1">
      <alignment horizontal="center"/>
    </xf>
    <xf numFmtId="172" fontId="24" fillId="0" borderId="57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Alignment="1">
      <alignment horizontal="left"/>
    </xf>
    <xf numFmtId="173" fontId="24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21" fillId="0" borderId="0" xfId="0" applyFont="1" applyAlignment="1">
      <alignment horizontal="center"/>
    </xf>
    <xf numFmtId="164" fontId="21" fillId="0" borderId="18" xfId="0" applyFont="1" applyBorder="1" applyAlignment="1">
      <alignment horizontal="center"/>
    </xf>
    <xf numFmtId="164" fontId="21" fillId="0" borderId="66" xfId="0" applyFont="1" applyBorder="1" applyAlignment="1">
      <alignment horizontal="center"/>
    </xf>
    <xf numFmtId="164" fontId="27" fillId="25" borderId="66" xfId="0" applyFont="1" applyFill="1" applyBorder="1" applyAlignment="1">
      <alignment horizontal="center"/>
    </xf>
    <xf numFmtId="164" fontId="27" fillId="0" borderId="66" xfId="0" applyFont="1" applyBorder="1" applyAlignment="1">
      <alignment horizontal="center"/>
    </xf>
    <xf numFmtId="164" fontId="27" fillId="0" borderId="19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24" fillId="0" borderId="29" xfId="0" applyFont="1" applyBorder="1" applyAlignment="1">
      <alignment horizontal="left"/>
    </xf>
    <xf numFmtId="164" fontId="19" fillId="0" borderId="29" xfId="0" applyFont="1" applyBorder="1" applyAlignment="1">
      <alignment horizontal="left"/>
    </xf>
    <xf numFmtId="164" fontId="0" fillId="0" borderId="29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24" fillId="0" borderId="13" xfId="0" applyFont="1" applyBorder="1" applyAlignment="1">
      <alignment horizontal="left"/>
    </xf>
    <xf numFmtId="164" fontId="24" fillId="0" borderId="14" xfId="0" applyFont="1" applyBorder="1" applyAlignment="1">
      <alignment horizontal="left"/>
    </xf>
    <xf numFmtId="164" fontId="0" fillId="0" borderId="27" xfId="0" applyFont="1" applyBorder="1" applyAlignment="1">
      <alignment horizontal="center"/>
    </xf>
    <xf numFmtId="164" fontId="24" fillId="0" borderId="28" xfId="0" applyFont="1" applyBorder="1" applyAlignment="1">
      <alignment horizontal="left"/>
    </xf>
    <xf numFmtId="164" fontId="19" fillId="0" borderId="28" xfId="0" applyFont="1" applyBorder="1" applyAlignment="1">
      <alignment horizontal="left"/>
    </xf>
    <xf numFmtId="164" fontId="0" fillId="0" borderId="28" xfId="0" applyBorder="1" applyAlignment="1">
      <alignment horizontal="center"/>
    </xf>
    <xf numFmtId="164" fontId="0" fillId="0" borderId="37" xfId="0" applyBorder="1" applyAlignment="1">
      <alignment horizontal="center"/>
    </xf>
    <xf numFmtId="164" fontId="24" fillId="0" borderId="27" xfId="0" applyFont="1" applyBorder="1" applyAlignment="1">
      <alignment horizontal="left"/>
    </xf>
    <xf numFmtId="164" fontId="24" fillId="0" borderId="37" xfId="0" applyFont="1" applyBorder="1" applyAlignment="1">
      <alignment horizontal="left"/>
    </xf>
    <xf numFmtId="164" fontId="0" fillId="0" borderId="40" xfId="0" applyFont="1" applyBorder="1" applyAlignment="1">
      <alignment horizontal="center"/>
    </xf>
    <xf numFmtId="164" fontId="24" fillId="0" borderId="41" xfId="0" applyFont="1" applyBorder="1" applyAlignment="1">
      <alignment horizontal="left"/>
    </xf>
    <xf numFmtId="164" fontId="19" fillId="0" borderId="41" xfId="0" applyFont="1" applyBorder="1" applyAlignment="1">
      <alignment horizontal="left"/>
    </xf>
    <xf numFmtId="164" fontId="0" fillId="0" borderId="41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24" fillId="0" borderId="40" xfId="0" applyFont="1" applyBorder="1" applyAlignment="1">
      <alignment horizontal="left"/>
    </xf>
    <xf numFmtId="164" fontId="24" fillId="0" borderId="26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24" fillId="0" borderId="0" xfId="0" applyFont="1" applyAlignment="1">
      <alignment horizontal="center"/>
    </xf>
    <xf numFmtId="173" fontId="0" fillId="0" borderId="0" xfId="0" applyNumberFormat="1" applyAlignment="1">
      <alignment/>
    </xf>
    <xf numFmtId="164" fontId="0" fillId="0" borderId="31" xfId="0" applyFont="1" applyBorder="1" applyAlignment="1">
      <alignment horizontal="center"/>
    </xf>
    <xf numFmtId="164" fontId="24" fillId="0" borderId="38" xfId="0" applyFont="1" applyBorder="1" applyAlignment="1">
      <alignment horizontal="left"/>
    </xf>
    <xf numFmtId="164" fontId="19" fillId="0" borderId="38" xfId="0" applyFont="1" applyBorder="1" applyAlignment="1">
      <alignment horizontal="left"/>
    </xf>
    <xf numFmtId="164" fontId="0" fillId="0" borderId="38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24" fillId="0" borderId="31" xfId="0" applyFont="1" applyBorder="1" applyAlignment="1">
      <alignment horizontal="left"/>
    </xf>
    <xf numFmtId="164" fontId="0" fillId="0" borderId="34" xfId="0" applyBorder="1" applyAlignment="1">
      <alignment horizontal="center"/>
    </xf>
    <xf numFmtId="164" fontId="21" fillId="0" borderId="19" xfId="0" applyFont="1" applyBorder="1" applyAlignment="1">
      <alignment horizontal="center"/>
    </xf>
    <xf numFmtId="164" fontId="27" fillId="0" borderId="67" xfId="0" applyFon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64" fontId="24" fillId="0" borderId="39" xfId="0" applyFont="1" applyBorder="1" applyAlignment="1">
      <alignment horizontal="left"/>
    </xf>
    <xf numFmtId="172" fontId="0" fillId="0" borderId="28" xfId="0" applyNumberFormat="1" applyBorder="1" applyAlignment="1">
      <alignment horizontal="center"/>
    </xf>
    <xf numFmtId="164" fontId="24" fillId="0" borderId="34" xfId="0" applyFont="1" applyBorder="1" applyAlignment="1">
      <alignment horizontal="left"/>
    </xf>
    <xf numFmtId="164" fontId="24" fillId="0" borderId="68" xfId="0" applyFont="1" applyBorder="1" applyAlignment="1">
      <alignment horizontal="left"/>
    </xf>
    <xf numFmtId="164" fontId="0" fillId="0" borderId="39" xfId="0" applyBorder="1" applyAlignment="1">
      <alignment horizontal="center"/>
    </xf>
    <xf numFmtId="171" fontId="0" fillId="0" borderId="0" xfId="0" applyNumberFormat="1" applyAlignment="1">
      <alignment/>
    </xf>
    <xf numFmtId="164" fontId="24" fillId="0" borderId="20" xfId="0" applyFont="1" applyBorder="1" applyAlignment="1">
      <alignment horizontal="left"/>
    </xf>
    <xf numFmtId="171" fontId="24" fillId="0" borderId="29" xfId="0" applyNumberFormat="1" applyFont="1" applyBorder="1" applyAlignment="1">
      <alignment/>
    </xf>
    <xf numFmtId="164" fontId="24" fillId="0" borderId="29" xfId="0" applyFont="1" applyBorder="1" applyAlignment="1">
      <alignment/>
    </xf>
    <xf numFmtId="164" fontId="24" fillId="0" borderId="29" xfId="0" applyFont="1" applyBorder="1" applyAlignment="1">
      <alignment horizontal="center"/>
    </xf>
    <xf numFmtId="164" fontId="0" fillId="0" borderId="14" xfId="0" applyBorder="1" applyAlignment="1">
      <alignment/>
    </xf>
    <xf numFmtId="164" fontId="24" fillId="25" borderId="0" xfId="0" applyFont="1" applyFill="1" applyAlignment="1">
      <alignment/>
    </xf>
    <xf numFmtId="164" fontId="0" fillId="25" borderId="0" xfId="0" applyFill="1" applyAlignment="1">
      <alignment/>
    </xf>
    <xf numFmtId="164" fontId="24" fillId="0" borderId="25" xfId="0" applyFont="1" applyBorder="1" applyAlignment="1">
      <alignment horizontal="left"/>
    </xf>
    <xf numFmtId="171" fontId="24" fillId="0" borderId="41" xfId="0" applyNumberFormat="1" applyFont="1" applyBorder="1" applyAlignment="1">
      <alignment horizontal="center"/>
    </xf>
    <xf numFmtId="164" fontId="24" fillId="0" borderId="41" xfId="0" applyFont="1" applyBorder="1" applyAlignment="1">
      <alignment horizontal="center"/>
    </xf>
    <xf numFmtId="164" fontId="24" fillId="0" borderId="26" xfId="0" applyFont="1" applyBorder="1" applyAlignment="1">
      <alignment horizontal="center"/>
    </xf>
    <xf numFmtId="164" fontId="0" fillId="0" borderId="33" xfId="0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showOutlineSymbols="0"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1" sqref="A51"/>
    </sheetView>
  </sheetViews>
  <sheetFormatPr defaultColWidth="9.00390625" defaultRowHeight="12.75"/>
  <cols>
    <col min="1" max="1" width="16.75390625" style="1" customWidth="1"/>
    <col min="2" max="2" width="20.75390625" style="2" customWidth="1"/>
    <col min="3" max="3" width="6.875" style="3" customWidth="1"/>
    <col min="4" max="4" width="6.25390625" style="4" customWidth="1"/>
    <col min="5" max="6" width="5.75390625" style="0" customWidth="1"/>
    <col min="7" max="7" width="8.125" style="0" customWidth="1"/>
    <col min="8" max="9" width="5.75390625" style="0" customWidth="1"/>
    <col min="10" max="10" width="7.375" style="0" customWidth="1"/>
    <col min="11" max="11" width="5.75390625" style="0" customWidth="1"/>
    <col min="12" max="12" width="7.875" style="0" customWidth="1"/>
    <col min="13" max="13" width="5.75390625" style="0" customWidth="1"/>
    <col min="14" max="14" width="13.00390625" style="5" customWidth="1"/>
    <col min="15" max="15" width="7.25390625" style="6" customWidth="1"/>
    <col min="16" max="16" width="4.875" style="4" customWidth="1"/>
    <col min="17" max="17" width="4.75390625" style="4" customWidth="1"/>
    <col min="18" max="18" width="0" style="7" hidden="1" customWidth="1"/>
    <col min="19" max="19" width="13.125" style="8" customWidth="1"/>
  </cols>
  <sheetData>
    <row r="1" spans="1:19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5" ht="14.25" customHeight="1">
      <c r="A3" s="11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</row>
    <row r="4" spans="1:19" s="30" customFormat="1" ht="19.5" customHeight="1">
      <c r="A4" s="16" t="s">
        <v>2</v>
      </c>
      <c r="B4" s="17" t="s">
        <v>3</v>
      </c>
      <c r="C4" s="18" t="s">
        <v>4</v>
      </c>
      <c r="D4" s="19" t="s">
        <v>5</v>
      </c>
      <c r="E4" s="20" t="s">
        <v>6</v>
      </c>
      <c r="F4" s="20"/>
      <c r="G4" s="20"/>
      <c r="H4" s="21"/>
      <c r="I4" s="22" t="s">
        <v>7</v>
      </c>
      <c r="J4" s="22"/>
      <c r="K4" s="22"/>
      <c r="L4" s="22"/>
      <c r="M4" s="23" t="s">
        <v>8</v>
      </c>
      <c r="N4" s="24" t="s">
        <v>9</v>
      </c>
      <c r="O4" s="25" t="s">
        <v>10</v>
      </c>
      <c r="P4" s="26"/>
      <c r="Q4" s="27"/>
      <c r="R4" s="28" t="s">
        <v>11</v>
      </c>
      <c r="S4" s="29" t="s">
        <v>10</v>
      </c>
    </row>
    <row r="5" spans="1:19" s="30" customFormat="1" ht="19.5" customHeight="1">
      <c r="A5" s="16"/>
      <c r="B5" s="17"/>
      <c r="C5" s="18"/>
      <c r="D5" s="19"/>
      <c r="E5" s="31" t="s">
        <v>12</v>
      </c>
      <c r="F5" s="32" t="s">
        <v>13</v>
      </c>
      <c r="G5" s="32" t="s">
        <v>14</v>
      </c>
      <c r="H5" s="33" t="s">
        <v>6</v>
      </c>
      <c r="I5" s="34" t="s">
        <v>12</v>
      </c>
      <c r="J5" s="32" t="s">
        <v>13</v>
      </c>
      <c r="K5" s="32" t="s">
        <v>14</v>
      </c>
      <c r="L5" s="33" t="s">
        <v>7</v>
      </c>
      <c r="M5" s="23"/>
      <c r="N5" s="24"/>
      <c r="O5" s="25"/>
      <c r="P5" s="26"/>
      <c r="Q5" s="27"/>
      <c r="R5" s="35" t="s">
        <v>15</v>
      </c>
      <c r="S5" s="36" t="s">
        <v>16</v>
      </c>
    </row>
    <row r="6" spans="1:19" s="30" customFormat="1" ht="18.75" customHeight="1">
      <c r="A6" s="37" t="s">
        <v>17</v>
      </c>
      <c r="B6" s="38" t="s">
        <v>18</v>
      </c>
      <c r="C6" s="39">
        <v>72.2</v>
      </c>
      <c r="D6" s="40">
        <v>1969</v>
      </c>
      <c r="E6" s="41">
        <v>75</v>
      </c>
      <c r="F6" s="42">
        <v>-80</v>
      </c>
      <c r="G6" s="42">
        <v>80</v>
      </c>
      <c r="H6" s="43">
        <f aca="true" t="shared" si="0" ref="H6:H11">IF(MAX(E6:G6)&lt;0,0,MAX(E6:G6))</f>
        <v>80</v>
      </c>
      <c r="I6" s="44">
        <v>100</v>
      </c>
      <c r="J6" s="42">
        <v>-105</v>
      </c>
      <c r="K6" s="42">
        <v>105</v>
      </c>
      <c r="L6" s="45">
        <f aca="true" t="shared" si="1" ref="L6:L11">IF(MAX(I6:K6)&lt;0,0,MAX(I6:K6))</f>
        <v>105</v>
      </c>
      <c r="M6" s="46">
        <f aca="true" t="shared" si="2" ref="M6:M11">L6+H6</f>
        <v>185</v>
      </c>
      <c r="N6" s="47">
        <f aca="true" t="shared" si="3" ref="N6:N11">IF(ISNUMBER(C6),(IF(174.393&lt;C6,M6,TRUNC(10^(0.794358141*((LOG((C6/174.393)/LOG(10))*(LOG((C6/174.393)/LOG(10)))))),4)*M6)),0)+P6</f>
        <v>241.92450000000002</v>
      </c>
      <c r="O6" s="48">
        <f>RANK(N12,($N$12,$N$19,$N$26,$N$33,$N$40,$N$47))</f>
        <v>5</v>
      </c>
      <c r="P6" s="49"/>
      <c r="Q6" s="50"/>
      <c r="R6" s="51">
        <f aca="true" t="shared" si="4" ref="R6:R11">RANK(N6,$N$6:$N$11)</f>
        <v>5</v>
      </c>
      <c r="S6" s="52">
        <f aca="true" t="shared" si="5" ref="S6:S11">RANK(N6,($N$6:$N$11,$N$13:$N$18,$N$20:$N$24,$N$27:$N$32))</f>
        <v>12</v>
      </c>
    </row>
    <row r="7" spans="1:19" s="30" customFormat="1" ht="18.75" customHeight="1">
      <c r="A7" s="37" t="s">
        <v>19</v>
      </c>
      <c r="B7" s="38" t="s">
        <v>18</v>
      </c>
      <c r="C7" s="53">
        <v>94.3</v>
      </c>
      <c r="D7" s="54">
        <v>1991</v>
      </c>
      <c r="E7" s="55">
        <v>90</v>
      </c>
      <c r="F7" s="56">
        <v>-95</v>
      </c>
      <c r="G7" s="56">
        <v>-95</v>
      </c>
      <c r="H7" s="43">
        <f t="shared" si="0"/>
        <v>90</v>
      </c>
      <c r="I7" s="57">
        <v>115</v>
      </c>
      <c r="J7" s="56">
        <v>120</v>
      </c>
      <c r="K7" s="56">
        <v>125</v>
      </c>
      <c r="L7" s="45">
        <f t="shared" si="1"/>
        <v>125</v>
      </c>
      <c r="M7" s="46">
        <f t="shared" si="2"/>
        <v>215</v>
      </c>
      <c r="N7" s="58">
        <f t="shared" si="3"/>
        <v>244.928</v>
      </c>
      <c r="O7" s="48"/>
      <c r="P7" s="59"/>
      <c r="Q7" s="60"/>
      <c r="R7" s="61">
        <f t="shared" si="4"/>
        <v>3</v>
      </c>
      <c r="S7" s="62">
        <f t="shared" si="5"/>
        <v>9</v>
      </c>
    </row>
    <row r="8" spans="1:19" s="30" customFormat="1" ht="18.75" customHeight="1">
      <c r="A8" s="63" t="s">
        <v>20</v>
      </c>
      <c r="B8" s="64" t="s">
        <v>18</v>
      </c>
      <c r="C8" s="65">
        <v>100</v>
      </c>
      <c r="D8" s="66">
        <v>1970</v>
      </c>
      <c r="E8" s="55">
        <v>102</v>
      </c>
      <c r="F8" s="56">
        <v>107</v>
      </c>
      <c r="G8" s="56">
        <v>111</v>
      </c>
      <c r="H8" s="43">
        <f t="shared" si="0"/>
        <v>111</v>
      </c>
      <c r="I8" s="57">
        <v>130</v>
      </c>
      <c r="J8" s="56">
        <v>135</v>
      </c>
      <c r="K8" s="56">
        <v>-140</v>
      </c>
      <c r="L8" s="45">
        <f t="shared" si="1"/>
        <v>135</v>
      </c>
      <c r="M8" s="46">
        <f t="shared" si="2"/>
        <v>246</v>
      </c>
      <c r="N8" s="58">
        <f t="shared" si="3"/>
        <v>273.69960000000003</v>
      </c>
      <c r="O8" s="48"/>
      <c r="P8" s="59"/>
      <c r="Q8" s="60"/>
      <c r="R8" s="61">
        <f t="shared" si="4"/>
        <v>1</v>
      </c>
      <c r="S8" s="62">
        <f t="shared" si="5"/>
        <v>5</v>
      </c>
    </row>
    <row r="9" spans="1:19" s="30" customFormat="1" ht="18.75" customHeight="1">
      <c r="A9" s="37" t="s">
        <v>21</v>
      </c>
      <c r="B9" s="38" t="s">
        <v>18</v>
      </c>
      <c r="C9" s="53">
        <v>93.3</v>
      </c>
      <c r="D9" s="54">
        <v>1987</v>
      </c>
      <c r="E9" s="55">
        <v>70</v>
      </c>
      <c r="F9" s="56">
        <v>75</v>
      </c>
      <c r="G9" s="56">
        <v>-80</v>
      </c>
      <c r="H9" s="43">
        <f t="shared" si="0"/>
        <v>75</v>
      </c>
      <c r="I9" s="57">
        <v>100</v>
      </c>
      <c r="J9" s="56">
        <v>105</v>
      </c>
      <c r="K9" s="56">
        <v>-112</v>
      </c>
      <c r="L9" s="45">
        <f t="shared" si="1"/>
        <v>105</v>
      </c>
      <c r="M9" s="46">
        <f t="shared" si="2"/>
        <v>180</v>
      </c>
      <c r="N9" s="58">
        <f t="shared" si="3"/>
        <v>206.01000000000002</v>
      </c>
      <c r="O9" s="48"/>
      <c r="P9" s="59"/>
      <c r="Q9" s="60"/>
      <c r="R9" s="61">
        <f t="shared" si="4"/>
        <v>6</v>
      </c>
      <c r="S9" s="62">
        <f t="shared" si="5"/>
        <v>21</v>
      </c>
    </row>
    <row r="10" spans="1:19" s="30" customFormat="1" ht="18.75" customHeight="1">
      <c r="A10" s="37" t="s">
        <v>22</v>
      </c>
      <c r="B10" s="38" t="s">
        <v>18</v>
      </c>
      <c r="C10" s="53">
        <v>100.8</v>
      </c>
      <c r="D10" s="54">
        <v>1985</v>
      </c>
      <c r="E10" s="55">
        <v>100</v>
      </c>
      <c r="F10" s="56">
        <v>105</v>
      </c>
      <c r="G10" s="56">
        <v>108</v>
      </c>
      <c r="H10" s="43">
        <f t="shared" si="0"/>
        <v>108</v>
      </c>
      <c r="I10" s="57">
        <v>115</v>
      </c>
      <c r="J10" s="56">
        <v>120</v>
      </c>
      <c r="K10" s="56">
        <v>-125</v>
      </c>
      <c r="L10" s="45">
        <f t="shared" si="1"/>
        <v>120</v>
      </c>
      <c r="M10" s="46">
        <f t="shared" si="2"/>
        <v>228</v>
      </c>
      <c r="N10" s="58">
        <f t="shared" si="3"/>
        <v>252.89759999999998</v>
      </c>
      <c r="O10" s="48"/>
      <c r="P10" s="59"/>
      <c r="Q10" s="60"/>
      <c r="R10" s="61">
        <f t="shared" si="4"/>
        <v>2</v>
      </c>
      <c r="S10" s="62">
        <f t="shared" si="5"/>
        <v>7</v>
      </c>
    </row>
    <row r="11" spans="1:19" s="30" customFormat="1" ht="18.75" customHeight="1">
      <c r="A11" s="67" t="s">
        <v>23</v>
      </c>
      <c r="B11" s="68" t="s">
        <v>18</v>
      </c>
      <c r="C11" s="69">
        <v>81.6</v>
      </c>
      <c r="D11" s="70">
        <v>1993</v>
      </c>
      <c r="E11" s="71">
        <v>-85</v>
      </c>
      <c r="F11" s="72">
        <v>-85</v>
      </c>
      <c r="G11" s="72">
        <v>87</v>
      </c>
      <c r="H11" s="43">
        <f t="shared" si="0"/>
        <v>87</v>
      </c>
      <c r="I11" s="73">
        <v>105</v>
      </c>
      <c r="J11" s="72">
        <v>-110</v>
      </c>
      <c r="K11" s="72">
        <v>112</v>
      </c>
      <c r="L11" s="45">
        <f t="shared" si="1"/>
        <v>112</v>
      </c>
      <c r="M11" s="46">
        <f t="shared" si="2"/>
        <v>199</v>
      </c>
      <c r="N11" s="58">
        <f t="shared" si="3"/>
        <v>242.79989999999998</v>
      </c>
      <c r="O11" s="48"/>
      <c r="P11" s="59"/>
      <c r="Q11" s="60"/>
      <c r="R11" s="61">
        <f t="shared" si="4"/>
        <v>4</v>
      </c>
      <c r="S11" s="62">
        <f t="shared" si="5"/>
        <v>11</v>
      </c>
    </row>
    <row r="12" spans="1:19" s="30" customFormat="1" ht="18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>
        <f>SUM(N6:N11)-MIN(N6:N11)</f>
        <v>1256.2496</v>
      </c>
      <c r="O12" s="48"/>
      <c r="P12" s="59"/>
      <c r="Q12" s="60"/>
      <c r="R12" s="76"/>
      <c r="S12" s="77"/>
    </row>
    <row r="13" spans="1:19" s="30" customFormat="1" ht="18.75" customHeight="1">
      <c r="A13" s="78" t="s">
        <v>24</v>
      </c>
      <c r="B13" s="79" t="s">
        <v>25</v>
      </c>
      <c r="C13" s="80">
        <v>76.9</v>
      </c>
      <c r="D13" s="81">
        <v>1989</v>
      </c>
      <c r="E13" s="41">
        <v>80</v>
      </c>
      <c r="F13" s="42">
        <v>85</v>
      </c>
      <c r="G13" s="42">
        <v>0</v>
      </c>
      <c r="H13" s="43">
        <f aca="true" t="shared" si="6" ref="H13:H18">IF(MAX(E13:G13)&lt;0,0,MAX(E13:G13))</f>
        <v>85</v>
      </c>
      <c r="I13" s="44">
        <v>100</v>
      </c>
      <c r="J13" s="42">
        <v>105</v>
      </c>
      <c r="K13" s="42">
        <v>0</v>
      </c>
      <c r="L13" s="45">
        <f aca="true" t="shared" si="7" ref="L13:L18">IF(MAX(I13:K13)&lt;0,0,MAX(I13:K13))</f>
        <v>105</v>
      </c>
      <c r="M13" s="46">
        <f aca="true" t="shared" si="8" ref="M13:M18">L13+H13</f>
        <v>190</v>
      </c>
      <c r="N13" s="47">
        <f aca="true" t="shared" si="9" ref="N13:N18">IF(ISNUMBER(C13),(IF(174.393&lt;C13,M13,TRUNC(10^(0.794358141*((LOG((C13/174.393)/LOG(10))*(LOG((C13/174.393)/LOG(10)))))),4)*M13)),0)+P13</f>
        <v>239.438</v>
      </c>
      <c r="O13" s="48">
        <f>RANK(N19,($N$12,$N$19,$N$26,$N$33,$N$40,$N$47))</f>
        <v>6</v>
      </c>
      <c r="P13" s="59"/>
      <c r="Q13" s="60"/>
      <c r="R13" s="61">
        <f aca="true" t="shared" si="10" ref="R13:R18">RANK(N13,$N$13:$N$18)</f>
        <v>2</v>
      </c>
      <c r="S13" s="62">
        <f aca="true" t="shared" si="11" ref="S13:S18">RANK(N13,($N$6:$N$11,$N$13:$N$18,$N$20:$N$24,$N$27:$N$32))</f>
        <v>13</v>
      </c>
    </row>
    <row r="14" spans="1:19" s="30" customFormat="1" ht="18.75" customHeight="1">
      <c r="A14" s="37" t="s">
        <v>26</v>
      </c>
      <c r="B14" s="38" t="s">
        <v>25</v>
      </c>
      <c r="C14" s="53">
        <v>81.5</v>
      </c>
      <c r="D14" s="54">
        <v>1992</v>
      </c>
      <c r="E14" s="55">
        <v>80</v>
      </c>
      <c r="F14" s="56">
        <v>85</v>
      </c>
      <c r="G14" s="56">
        <v>90</v>
      </c>
      <c r="H14" s="43">
        <f t="shared" si="6"/>
        <v>90</v>
      </c>
      <c r="I14" s="57">
        <v>100</v>
      </c>
      <c r="J14" s="56">
        <v>105</v>
      </c>
      <c r="K14" s="56">
        <v>-110</v>
      </c>
      <c r="L14" s="45">
        <f t="shared" si="7"/>
        <v>105</v>
      </c>
      <c r="M14" s="46">
        <f t="shared" si="8"/>
        <v>195</v>
      </c>
      <c r="N14" s="58">
        <f t="shared" si="9"/>
        <v>238.0755</v>
      </c>
      <c r="O14" s="48"/>
      <c r="P14" s="59"/>
      <c r="Q14" s="60"/>
      <c r="R14" s="61">
        <f t="shared" si="10"/>
        <v>3</v>
      </c>
      <c r="S14" s="62">
        <f t="shared" si="11"/>
        <v>14</v>
      </c>
    </row>
    <row r="15" spans="1:19" s="30" customFormat="1" ht="18.75" customHeight="1">
      <c r="A15" s="82" t="s">
        <v>27</v>
      </c>
      <c r="B15" s="83" t="s">
        <v>25</v>
      </c>
      <c r="C15" s="84">
        <v>98</v>
      </c>
      <c r="D15" s="85">
        <v>1985</v>
      </c>
      <c r="E15" s="55">
        <v>85</v>
      </c>
      <c r="F15" s="56">
        <v>-90</v>
      </c>
      <c r="G15" s="56">
        <v>-90</v>
      </c>
      <c r="H15" s="43">
        <f t="shared" si="6"/>
        <v>85</v>
      </c>
      <c r="I15" s="57">
        <v>115</v>
      </c>
      <c r="J15" s="56">
        <v>120</v>
      </c>
      <c r="K15" s="56">
        <v>125</v>
      </c>
      <c r="L15" s="45">
        <f t="shared" si="7"/>
        <v>125</v>
      </c>
      <c r="M15" s="46">
        <f t="shared" si="8"/>
        <v>210</v>
      </c>
      <c r="N15" s="58">
        <f t="shared" si="9"/>
        <v>235.494</v>
      </c>
      <c r="O15" s="48"/>
      <c r="P15" s="59"/>
      <c r="Q15" s="60"/>
      <c r="R15" s="61">
        <f t="shared" si="10"/>
        <v>4</v>
      </c>
      <c r="S15" s="62">
        <f t="shared" si="11"/>
        <v>17</v>
      </c>
    </row>
    <row r="16" spans="1:19" s="30" customFormat="1" ht="18.75" customHeight="1">
      <c r="A16" s="82" t="s">
        <v>28</v>
      </c>
      <c r="B16" s="83" t="s">
        <v>25</v>
      </c>
      <c r="C16" s="84">
        <v>86.7</v>
      </c>
      <c r="D16" s="85">
        <v>1989</v>
      </c>
      <c r="E16" s="55">
        <v>85</v>
      </c>
      <c r="F16" s="56">
        <v>90</v>
      </c>
      <c r="G16" s="56">
        <v>-95</v>
      </c>
      <c r="H16" s="43">
        <f t="shared" si="6"/>
        <v>90</v>
      </c>
      <c r="I16" s="57">
        <v>-112</v>
      </c>
      <c r="J16" s="56">
        <v>112</v>
      </c>
      <c r="K16" s="56">
        <v>120</v>
      </c>
      <c r="L16" s="45">
        <f t="shared" si="7"/>
        <v>120</v>
      </c>
      <c r="M16" s="46">
        <f t="shared" si="8"/>
        <v>210</v>
      </c>
      <c r="N16" s="58">
        <f t="shared" si="9"/>
        <v>248.535</v>
      </c>
      <c r="O16" s="48"/>
      <c r="P16" s="59"/>
      <c r="Q16" s="60"/>
      <c r="R16" s="61">
        <f t="shared" si="10"/>
        <v>1</v>
      </c>
      <c r="S16" s="62">
        <f t="shared" si="11"/>
        <v>8</v>
      </c>
    </row>
    <row r="17" spans="1:19" s="30" customFormat="1" ht="18.75" customHeight="1">
      <c r="A17" s="82" t="s">
        <v>29</v>
      </c>
      <c r="B17" s="83" t="s">
        <v>25</v>
      </c>
      <c r="C17" s="84">
        <v>83</v>
      </c>
      <c r="D17" s="85">
        <v>1992</v>
      </c>
      <c r="E17" s="55">
        <v>-71</v>
      </c>
      <c r="F17" s="56">
        <v>71</v>
      </c>
      <c r="G17" s="56">
        <v>0</v>
      </c>
      <c r="H17" s="43">
        <f t="shared" si="6"/>
        <v>71</v>
      </c>
      <c r="I17" s="57">
        <v>105</v>
      </c>
      <c r="J17" s="56">
        <v>110</v>
      </c>
      <c r="K17" s="56">
        <v>-115</v>
      </c>
      <c r="L17" s="45">
        <f t="shared" si="7"/>
        <v>110</v>
      </c>
      <c r="M17" s="46">
        <f t="shared" si="8"/>
        <v>181</v>
      </c>
      <c r="N17" s="58">
        <f t="shared" si="9"/>
        <v>218.9014</v>
      </c>
      <c r="O17" s="48"/>
      <c r="P17" s="59"/>
      <c r="Q17" s="60"/>
      <c r="R17" s="61">
        <f t="shared" si="10"/>
        <v>5</v>
      </c>
      <c r="S17" s="62">
        <f t="shared" si="11"/>
        <v>20</v>
      </c>
    </row>
    <row r="18" spans="1:19" s="30" customFormat="1" ht="18.75" customHeight="1">
      <c r="A18" s="82" t="s">
        <v>30</v>
      </c>
      <c r="B18" s="86"/>
      <c r="C18" s="87"/>
      <c r="D18" s="88"/>
      <c r="E18" s="71"/>
      <c r="F18" s="72"/>
      <c r="G18" s="72"/>
      <c r="H18" s="43">
        <f t="shared" si="6"/>
        <v>0</v>
      </c>
      <c r="I18" s="73"/>
      <c r="J18" s="72"/>
      <c r="K18" s="72"/>
      <c r="L18" s="45">
        <f t="shared" si="7"/>
        <v>0</v>
      </c>
      <c r="M18" s="46">
        <f t="shared" si="8"/>
        <v>0</v>
      </c>
      <c r="N18" s="89">
        <f t="shared" si="9"/>
        <v>0</v>
      </c>
      <c r="O18" s="48"/>
      <c r="P18" s="59"/>
      <c r="Q18" s="60"/>
      <c r="R18" s="61">
        <f t="shared" si="10"/>
        <v>6</v>
      </c>
      <c r="S18" s="62">
        <f t="shared" si="11"/>
        <v>23</v>
      </c>
    </row>
    <row r="19" spans="1:19" s="30" customFormat="1" ht="18.7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75">
        <f>SUM(N13:N18)-MIN(N13:N18)</f>
        <v>1180.4439</v>
      </c>
      <c r="O19" s="48"/>
      <c r="P19" s="59"/>
      <c r="Q19" s="60"/>
      <c r="R19" s="76"/>
      <c r="S19" s="77"/>
    </row>
    <row r="20" spans="1:19" s="30" customFormat="1" ht="18.75" customHeight="1">
      <c r="A20" s="91" t="s">
        <v>31</v>
      </c>
      <c r="B20" s="92" t="s">
        <v>32</v>
      </c>
      <c r="C20" s="93">
        <v>87.5</v>
      </c>
      <c r="D20" s="94">
        <v>1993</v>
      </c>
      <c r="E20" s="41">
        <v>100</v>
      </c>
      <c r="F20" s="42">
        <v>-107</v>
      </c>
      <c r="G20" s="42">
        <v>107</v>
      </c>
      <c r="H20" s="43">
        <f aca="true" t="shared" si="12" ref="H20:H25">IF(MAX(E20:G20)&lt;0,0,MAX(E20:G20))</f>
        <v>107</v>
      </c>
      <c r="I20" s="44">
        <v>130</v>
      </c>
      <c r="J20" s="42">
        <v>-135</v>
      </c>
      <c r="K20" s="42">
        <v>-135</v>
      </c>
      <c r="L20" s="45">
        <f aca="true" t="shared" si="13" ref="L20:L25">IF(MAX(I20:K20)&lt;0,0,MAX(I20:K20))</f>
        <v>130</v>
      </c>
      <c r="M20" s="46">
        <f aca="true" t="shared" si="14" ref="M20:M25">L20+H20</f>
        <v>237</v>
      </c>
      <c r="N20" s="95">
        <f aca="true" t="shared" si="15" ref="N20:N25">IF(ISNUMBER(C20),(IF(174.393&lt;C20,M20,TRUNC(10^(0.794358141*((LOG((C20/174.393)/LOG(10))*(LOG((C20/174.393)/LOG(10)))))),4)*M20)),0)+P20</f>
        <v>279.2571</v>
      </c>
      <c r="O20" s="96">
        <f>RANK(N26,($N$12,$N$19,$N$26,$N$33,$N$40,$N$47))</f>
        <v>2</v>
      </c>
      <c r="P20" s="59"/>
      <c r="Q20" s="60"/>
      <c r="R20" s="61">
        <f aca="true" t="shared" si="16" ref="R20:R24">RANK(N20,$N$20:$N$24)</f>
        <v>2</v>
      </c>
      <c r="S20" s="62">
        <f aca="true" t="shared" si="17" ref="S20:S25">RANK(N20,($N$6:$N$11,$N$13:$N$18,$N$20:$N$24,$N$27:$N$32))</f>
        <v>3</v>
      </c>
    </row>
    <row r="21" spans="1:19" s="30" customFormat="1" ht="18.75" customHeight="1">
      <c r="A21" s="82" t="s">
        <v>33</v>
      </c>
      <c r="B21" s="83" t="s">
        <v>32</v>
      </c>
      <c r="C21" s="84">
        <v>101.7</v>
      </c>
      <c r="D21" s="85">
        <v>1972</v>
      </c>
      <c r="E21" s="55">
        <v>100</v>
      </c>
      <c r="F21" s="56">
        <v>105</v>
      </c>
      <c r="G21" s="56">
        <v>110</v>
      </c>
      <c r="H21" s="97">
        <f t="shared" si="12"/>
        <v>110</v>
      </c>
      <c r="I21" s="57">
        <v>130</v>
      </c>
      <c r="J21" s="56">
        <v>135</v>
      </c>
      <c r="K21" s="56">
        <v>140</v>
      </c>
      <c r="L21" s="98">
        <f t="shared" si="13"/>
        <v>140</v>
      </c>
      <c r="M21" s="99">
        <f t="shared" si="14"/>
        <v>250</v>
      </c>
      <c r="N21" s="100">
        <f t="shared" si="15"/>
        <v>276.375</v>
      </c>
      <c r="O21" s="96"/>
      <c r="P21" s="59"/>
      <c r="Q21" s="60"/>
      <c r="R21" s="61">
        <f t="shared" si="16"/>
        <v>3</v>
      </c>
      <c r="S21" s="62">
        <f t="shared" si="17"/>
        <v>4</v>
      </c>
    </row>
    <row r="22" spans="1:19" s="30" customFormat="1" ht="18.75" customHeight="1">
      <c r="A22" s="82" t="s">
        <v>34</v>
      </c>
      <c r="B22" s="83" t="s">
        <v>32</v>
      </c>
      <c r="C22" s="101">
        <v>72</v>
      </c>
      <c r="D22" s="102">
        <v>1991</v>
      </c>
      <c r="E22" s="55">
        <v>78</v>
      </c>
      <c r="F22" s="56">
        <v>83</v>
      </c>
      <c r="G22" s="56">
        <v>87</v>
      </c>
      <c r="H22" s="97">
        <f t="shared" si="12"/>
        <v>87</v>
      </c>
      <c r="I22" s="57">
        <v>100</v>
      </c>
      <c r="J22" s="56">
        <v>105</v>
      </c>
      <c r="K22" s="56">
        <v>110</v>
      </c>
      <c r="L22" s="98">
        <f t="shared" si="13"/>
        <v>110</v>
      </c>
      <c r="M22" s="99">
        <f t="shared" si="14"/>
        <v>197</v>
      </c>
      <c r="N22" s="100">
        <f t="shared" si="15"/>
        <v>258.0503</v>
      </c>
      <c r="O22" s="96"/>
      <c r="P22" s="59"/>
      <c r="Q22" s="60"/>
      <c r="R22" s="61">
        <f t="shared" si="16"/>
        <v>4</v>
      </c>
      <c r="S22" s="62">
        <f t="shared" si="17"/>
        <v>6</v>
      </c>
    </row>
    <row r="23" spans="1:19" s="30" customFormat="1" ht="18.75" customHeight="1">
      <c r="A23" s="82" t="s">
        <v>35</v>
      </c>
      <c r="B23" s="83" t="s">
        <v>32</v>
      </c>
      <c r="C23" s="84">
        <v>94.4</v>
      </c>
      <c r="D23" s="85">
        <v>1979</v>
      </c>
      <c r="E23" s="55">
        <v>87</v>
      </c>
      <c r="F23" s="56">
        <v>93</v>
      </c>
      <c r="G23" s="56">
        <v>-100</v>
      </c>
      <c r="H23" s="97">
        <f t="shared" si="12"/>
        <v>93</v>
      </c>
      <c r="I23" s="57">
        <v>115</v>
      </c>
      <c r="J23" s="56">
        <v>0</v>
      </c>
      <c r="K23" s="56">
        <v>0</v>
      </c>
      <c r="L23" s="98">
        <f t="shared" si="13"/>
        <v>115</v>
      </c>
      <c r="M23" s="99">
        <f t="shared" si="14"/>
        <v>208</v>
      </c>
      <c r="N23" s="100">
        <f t="shared" si="15"/>
        <v>236.8496</v>
      </c>
      <c r="O23" s="96"/>
      <c r="P23" s="59"/>
      <c r="Q23" s="60"/>
      <c r="R23" s="61">
        <f t="shared" si="16"/>
        <v>5</v>
      </c>
      <c r="S23" s="62">
        <f t="shared" si="17"/>
        <v>16</v>
      </c>
    </row>
    <row r="24" spans="1:19" s="30" customFormat="1" ht="18.75" customHeight="1">
      <c r="A24" s="82" t="s">
        <v>36</v>
      </c>
      <c r="B24" s="83" t="s">
        <v>32</v>
      </c>
      <c r="C24" s="84">
        <v>92.4</v>
      </c>
      <c r="D24" s="85">
        <v>1989</v>
      </c>
      <c r="E24" s="55">
        <v>115</v>
      </c>
      <c r="F24" s="56">
        <v>120</v>
      </c>
      <c r="G24" s="56">
        <v>-125</v>
      </c>
      <c r="H24" s="97">
        <f t="shared" si="12"/>
        <v>120</v>
      </c>
      <c r="I24" s="57">
        <v>145</v>
      </c>
      <c r="J24" s="56">
        <v>150</v>
      </c>
      <c r="K24" s="56">
        <v>-155</v>
      </c>
      <c r="L24" s="98">
        <f t="shared" si="13"/>
        <v>150</v>
      </c>
      <c r="M24" s="99">
        <f t="shared" si="14"/>
        <v>270</v>
      </c>
      <c r="N24" s="100">
        <f t="shared" si="15"/>
        <v>310.311</v>
      </c>
      <c r="O24" s="96"/>
      <c r="P24" s="59"/>
      <c r="Q24" s="60"/>
      <c r="R24" s="61">
        <f t="shared" si="16"/>
        <v>1</v>
      </c>
      <c r="S24" s="62">
        <f t="shared" si="17"/>
        <v>2</v>
      </c>
    </row>
    <row r="25" spans="1:19" s="30" customFormat="1" ht="18.75" customHeight="1">
      <c r="A25" s="82" t="s">
        <v>37</v>
      </c>
      <c r="B25" s="83" t="s">
        <v>32</v>
      </c>
      <c r="C25" s="84">
        <v>91.6</v>
      </c>
      <c r="D25" s="85">
        <v>1998</v>
      </c>
      <c r="E25" s="55">
        <v>115</v>
      </c>
      <c r="F25" s="56">
        <v>-120</v>
      </c>
      <c r="G25" s="56">
        <v>120</v>
      </c>
      <c r="H25" s="97">
        <f t="shared" si="12"/>
        <v>120</v>
      </c>
      <c r="I25" s="57">
        <v>145</v>
      </c>
      <c r="J25" s="56">
        <v>150</v>
      </c>
      <c r="K25" s="56">
        <v>155</v>
      </c>
      <c r="L25" s="98">
        <f t="shared" si="13"/>
        <v>155</v>
      </c>
      <c r="M25" s="99">
        <f t="shared" si="14"/>
        <v>275</v>
      </c>
      <c r="N25" s="100">
        <f t="shared" si="15"/>
        <v>317.2675</v>
      </c>
      <c r="O25" s="96"/>
      <c r="P25" s="59"/>
      <c r="Q25" s="60"/>
      <c r="R25" s="61"/>
      <c r="S25" s="62" t="e">
        <f t="shared" si="17"/>
        <v>#VALUE!</v>
      </c>
    </row>
    <row r="26" spans="1:19" s="30" customFormat="1" ht="18.7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75">
        <f>SUM(N20:N25)-MIN(N20:N25)</f>
        <v>1441.2609</v>
      </c>
      <c r="O26" s="96"/>
      <c r="P26" s="59"/>
      <c r="Q26" s="60"/>
      <c r="R26" s="76"/>
      <c r="S26" s="77"/>
    </row>
    <row r="27" spans="1:19" s="30" customFormat="1" ht="18.75" customHeight="1">
      <c r="A27" s="91" t="s">
        <v>38</v>
      </c>
      <c r="B27" s="92" t="s">
        <v>39</v>
      </c>
      <c r="C27" s="93">
        <v>91.9</v>
      </c>
      <c r="D27" s="104">
        <v>1986</v>
      </c>
      <c r="E27" s="41">
        <v>90</v>
      </c>
      <c r="F27" s="105">
        <v>-95</v>
      </c>
      <c r="G27" s="105">
        <v>-95</v>
      </c>
      <c r="H27" s="43">
        <f aca="true" t="shared" si="18" ref="H27:H32">IF(MAX(E27:G27)&lt;0,0,MAX(E27:G27))</f>
        <v>90</v>
      </c>
      <c r="I27" s="106">
        <v>105</v>
      </c>
      <c r="J27" s="105">
        <v>110</v>
      </c>
      <c r="K27" s="105">
        <v>-117</v>
      </c>
      <c r="L27" s="45">
        <f aca="true" t="shared" si="19" ref="L27:L32">IF(MAX(I27:K27)&lt;0,0,MAX(I27:K27))</f>
        <v>110</v>
      </c>
      <c r="M27" s="107">
        <f aca="true" t="shared" si="20" ref="M27:M32">L27+H27</f>
        <v>200</v>
      </c>
      <c r="N27" s="47">
        <f aca="true" t="shared" si="21" ref="N27:N32">IF(ISNUMBER(C27),(IF(174.393&lt;C27,M27,TRUNC(10^(0.794358141*((LOG((C27/174.393)/LOG(10))*(LOG((C27/174.393)/LOG(10)))))),4)*M27)),0)+P27</f>
        <v>230.39999999999998</v>
      </c>
      <c r="O27" s="96">
        <f>RANK(N33,($N$12,$N$19,$N$26,$N$33,$N$40,$N$47))</f>
        <v>4</v>
      </c>
      <c r="P27" s="59"/>
      <c r="Q27" s="60"/>
      <c r="R27" s="61">
        <f aca="true" t="shared" si="22" ref="R27:R32">RANK(N27,$N$27:$N$32)</f>
        <v>4</v>
      </c>
      <c r="S27" s="62">
        <f aca="true" t="shared" si="23" ref="S27:S32">RANK(N27,($N$6:$N$11,$N$13:$N$18,$N$20:$N$24,$N$27:$N$32))</f>
        <v>18</v>
      </c>
    </row>
    <row r="28" spans="1:19" s="111" customFormat="1" ht="18.75" customHeight="1">
      <c r="A28" s="82" t="s">
        <v>40</v>
      </c>
      <c r="B28" s="83" t="s">
        <v>39</v>
      </c>
      <c r="C28" s="84">
        <v>85.7</v>
      </c>
      <c r="D28" s="108">
        <v>1986</v>
      </c>
      <c r="E28" s="55">
        <v>75</v>
      </c>
      <c r="F28" s="56">
        <v>85</v>
      </c>
      <c r="G28" s="56">
        <v>90</v>
      </c>
      <c r="H28" s="97">
        <f t="shared" si="18"/>
        <v>90</v>
      </c>
      <c r="I28" s="109">
        <v>100</v>
      </c>
      <c r="J28" s="56">
        <v>105</v>
      </c>
      <c r="K28" s="56">
        <v>115</v>
      </c>
      <c r="L28" s="98">
        <f t="shared" si="19"/>
        <v>115</v>
      </c>
      <c r="M28" s="110">
        <f t="shared" si="20"/>
        <v>205</v>
      </c>
      <c r="N28" s="58">
        <f t="shared" si="21"/>
        <v>243.99099999999999</v>
      </c>
      <c r="O28" s="96"/>
      <c r="P28" s="59"/>
      <c r="Q28" s="60"/>
      <c r="R28" s="61">
        <f t="shared" si="22"/>
        <v>2</v>
      </c>
      <c r="S28" s="62">
        <f t="shared" si="23"/>
        <v>10</v>
      </c>
    </row>
    <row r="29" spans="1:19" s="111" customFormat="1" ht="18.75" customHeight="1">
      <c r="A29" s="82" t="s">
        <v>41</v>
      </c>
      <c r="B29" s="83" t="s">
        <v>39</v>
      </c>
      <c r="C29" s="84">
        <v>84.9</v>
      </c>
      <c r="D29" s="108">
        <v>1993</v>
      </c>
      <c r="E29" s="55">
        <v>115</v>
      </c>
      <c r="F29" s="56">
        <v>120</v>
      </c>
      <c r="G29" s="56">
        <v>-125</v>
      </c>
      <c r="H29" s="97">
        <f t="shared" si="18"/>
        <v>120</v>
      </c>
      <c r="I29" s="109">
        <v>140</v>
      </c>
      <c r="J29" s="56">
        <v>150</v>
      </c>
      <c r="K29" s="56">
        <v>155</v>
      </c>
      <c r="L29" s="98">
        <f t="shared" si="19"/>
        <v>155</v>
      </c>
      <c r="M29" s="110">
        <f t="shared" si="20"/>
        <v>275</v>
      </c>
      <c r="N29" s="58">
        <f t="shared" si="21"/>
        <v>328.8175</v>
      </c>
      <c r="O29" s="96"/>
      <c r="P29" s="59"/>
      <c r="Q29" s="60"/>
      <c r="R29" s="61">
        <f t="shared" si="22"/>
        <v>1</v>
      </c>
      <c r="S29" s="62">
        <f t="shared" si="23"/>
        <v>1</v>
      </c>
    </row>
    <row r="30" spans="1:19" s="30" customFormat="1" ht="18.75" customHeight="1">
      <c r="A30" s="82" t="s">
        <v>42</v>
      </c>
      <c r="B30" s="83" t="s">
        <v>39</v>
      </c>
      <c r="C30" s="112">
        <v>96.6</v>
      </c>
      <c r="D30" s="108">
        <v>1986</v>
      </c>
      <c r="E30" s="55">
        <v>80</v>
      </c>
      <c r="F30" s="113">
        <v>87</v>
      </c>
      <c r="G30" s="113">
        <v>90</v>
      </c>
      <c r="H30" s="97">
        <f t="shared" si="18"/>
        <v>90</v>
      </c>
      <c r="I30" s="109">
        <v>95</v>
      </c>
      <c r="J30" s="113">
        <v>105</v>
      </c>
      <c r="K30" s="113">
        <v>112</v>
      </c>
      <c r="L30" s="98">
        <f t="shared" si="19"/>
        <v>112</v>
      </c>
      <c r="M30" s="110">
        <f t="shared" si="20"/>
        <v>202</v>
      </c>
      <c r="N30" s="58">
        <f t="shared" si="21"/>
        <v>227.83579999999998</v>
      </c>
      <c r="O30" s="96"/>
      <c r="P30" s="59"/>
      <c r="Q30" s="60"/>
      <c r="R30" s="61">
        <f t="shared" si="22"/>
        <v>5</v>
      </c>
      <c r="S30" s="62">
        <f t="shared" si="23"/>
        <v>19</v>
      </c>
    </row>
    <row r="31" spans="1:19" s="30" customFormat="1" ht="18.75" customHeight="1">
      <c r="A31" s="82" t="s">
        <v>43</v>
      </c>
      <c r="B31" s="83" t="s">
        <v>39</v>
      </c>
      <c r="C31" s="112">
        <v>70.2</v>
      </c>
      <c r="D31" s="108">
        <v>1993</v>
      </c>
      <c r="E31" s="55">
        <v>-75</v>
      </c>
      <c r="F31" s="113">
        <v>-75</v>
      </c>
      <c r="G31" s="113">
        <v>-75</v>
      </c>
      <c r="H31" s="97">
        <f t="shared" si="18"/>
        <v>0</v>
      </c>
      <c r="I31" s="109">
        <v>95</v>
      </c>
      <c r="J31" s="113">
        <v>-105</v>
      </c>
      <c r="K31" s="113">
        <v>0</v>
      </c>
      <c r="L31" s="98">
        <f t="shared" si="19"/>
        <v>95</v>
      </c>
      <c r="M31" s="110">
        <f t="shared" si="20"/>
        <v>95</v>
      </c>
      <c r="N31" s="58">
        <f t="shared" si="21"/>
        <v>126.407</v>
      </c>
      <c r="O31" s="96"/>
      <c r="P31" s="59"/>
      <c r="Q31" s="60"/>
      <c r="R31" s="61">
        <f t="shared" si="22"/>
        <v>6</v>
      </c>
      <c r="S31" s="62">
        <f t="shared" si="23"/>
        <v>22</v>
      </c>
    </row>
    <row r="32" spans="1:19" s="30" customFormat="1" ht="18.75" customHeight="1">
      <c r="A32" s="114" t="s">
        <v>44</v>
      </c>
      <c r="B32" s="86" t="s">
        <v>39</v>
      </c>
      <c r="C32" s="115">
        <v>69.9</v>
      </c>
      <c r="D32" s="116">
        <v>1997</v>
      </c>
      <c r="E32" s="71">
        <v>65</v>
      </c>
      <c r="F32" s="117">
        <v>72</v>
      </c>
      <c r="G32" s="117">
        <v>78</v>
      </c>
      <c r="H32" s="118">
        <f t="shared" si="18"/>
        <v>78</v>
      </c>
      <c r="I32" s="119">
        <v>90</v>
      </c>
      <c r="J32" s="117">
        <v>95</v>
      </c>
      <c r="K32" s="117">
        <v>100</v>
      </c>
      <c r="L32" s="120">
        <f t="shared" si="19"/>
        <v>100</v>
      </c>
      <c r="M32" s="121">
        <f t="shared" si="20"/>
        <v>178</v>
      </c>
      <c r="N32" s="89">
        <f t="shared" si="21"/>
        <v>237.48760000000001</v>
      </c>
      <c r="O32" s="96"/>
      <c r="P32" s="59"/>
      <c r="Q32" s="60"/>
      <c r="R32" s="61">
        <f t="shared" si="22"/>
        <v>3</v>
      </c>
      <c r="S32" s="62">
        <f t="shared" si="23"/>
        <v>15</v>
      </c>
    </row>
    <row r="33" spans="1:19" s="30" customFormat="1" ht="18.7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3">
        <f>SUM(N27:N32)-MIN(N27:N32)</f>
        <v>1268.5319</v>
      </c>
      <c r="O33" s="96"/>
      <c r="P33" s="124"/>
      <c r="Q33" s="125"/>
      <c r="R33" s="35"/>
      <c r="S33" s="126"/>
    </row>
    <row r="34" spans="1:19" ht="18.75" customHeight="1">
      <c r="A34" s="91" t="s">
        <v>45</v>
      </c>
      <c r="B34" s="92" t="s">
        <v>46</v>
      </c>
      <c r="C34" s="93">
        <v>86.3</v>
      </c>
      <c r="D34" s="94">
        <v>1988</v>
      </c>
      <c r="E34" s="41">
        <v>90</v>
      </c>
      <c r="F34" s="42">
        <v>97</v>
      </c>
      <c r="G34" s="42">
        <v>-100</v>
      </c>
      <c r="H34" s="43">
        <f aca="true" t="shared" si="24" ref="H34:H39">IF(MAX(E34:G34)&lt;0,0,MAX(E34:G34))</f>
        <v>97</v>
      </c>
      <c r="I34" s="44">
        <v>115</v>
      </c>
      <c r="J34" s="42">
        <v>122</v>
      </c>
      <c r="K34" s="42">
        <v>128</v>
      </c>
      <c r="L34" s="45">
        <f aca="true" t="shared" si="25" ref="L34:L39">IF(MAX(I34:K34)&lt;0,0,MAX(I34:K34))</f>
        <v>128</v>
      </c>
      <c r="M34" s="46">
        <f aca="true" t="shared" si="26" ref="M34:M39">L34+H34</f>
        <v>225</v>
      </c>
      <c r="N34" s="95">
        <f aca="true" t="shared" si="27" ref="N34:N39">IF(ISNUMBER(C34),(IF(174.393&lt;C34,M34,TRUNC(10^(0.794358141*((LOG((C34/174.393)/LOG(10))*(LOG((C34/174.393)/LOG(10)))))),4)*M34)),0)+P34</f>
        <v>266.8725</v>
      </c>
      <c r="O34" s="96">
        <f>RANK(N40,($N$12,$N$19,$N$26,$N$33,$N$40,$N$47))</f>
        <v>1</v>
      </c>
      <c r="P34" s="59"/>
      <c r="Q34" s="60"/>
      <c r="R34" s="61" t="e">
        <f aca="true" t="shared" si="28" ref="R34:R38">RANK(N34,$N$20:$N$24)</f>
        <v>#VALUE!</v>
      </c>
      <c r="S34" s="62">
        <f aca="true" t="shared" si="29" ref="S34:S35">RANK(N34,($N$6:$N$11,$N$13:$N$18,$N$20:$N$24,$N$27:$N$38))</f>
        <v>9</v>
      </c>
    </row>
    <row r="35" spans="1:19" ht="18.75" customHeight="1">
      <c r="A35" s="82" t="s">
        <v>47</v>
      </c>
      <c r="B35" s="83" t="s">
        <v>46</v>
      </c>
      <c r="C35" s="84">
        <v>82</v>
      </c>
      <c r="D35" s="85">
        <v>1977</v>
      </c>
      <c r="E35" s="55">
        <v>95</v>
      </c>
      <c r="F35" s="56">
        <v>-100</v>
      </c>
      <c r="G35" s="56">
        <v>100</v>
      </c>
      <c r="H35" s="97">
        <f t="shared" si="24"/>
        <v>100</v>
      </c>
      <c r="I35" s="57">
        <v>125</v>
      </c>
      <c r="J35" s="56">
        <v>-130</v>
      </c>
      <c r="K35" s="56">
        <v>130</v>
      </c>
      <c r="L35" s="98">
        <f t="shared" si="25"/>
        <v>130</v>
      </c>
      <c r="M35" s="99">
        <f t="shared" si="26"/>
        <v>230</v>
      </c>
      <c r="N35" s="100">
        <f t="shared" si="27"/>
        <v>279.91</v>
      </c>
      <c r="O35" s="96"/>
      <c r="P35" s="59"/>
      <c r="Q35" s="60"/>
      <c r="R35" s="61" t="e">
        <f t="shared" si="28"/>
        <v>#VALUE!</v>
      </c>
      <c r="S35" s="62">
        <f t="shared" si="29"/>
        <v>5</v>
      </c>
    </row>
    <row r="36" spans="1:19" ht="18.75" customHeight="1">
      <c r="A36" s="82" t="s">
        <v>48</v>
      </c>
      <c r="B36" s="83" t="s">
        <v>46</v>
      </c>
      <c r="C36" s="127">
        <v>94.8</v>
      </c>
      <c r="D36" s="102">
        <v>1993</v>
      </c>
      <c r="E36" s="55">
        <v>85</v>
      </c>
      <c r="F36" s="56">
        <v>90</v>
      </c>
      <c r="G36" s="56">
        <v>-92</v>
      </c>
      <c r="H36" s="97">
        <f t="shared" si="24"/>
        <v>90</v>
      </c>
      <c r="I36" s="57">
        <v>113</v>
      </c>
      <c r="J36" s="56">
        <v>117</v>
      </c>
      <c r="K36" s="56">
        <v>120</v>
      </c>
      <c r="L36" s="98">
        <f t="shared" si="25"/>
        <v>120</v>
      </c>
      <c r="M36" s="99">
        <f t="shared" si="26"/>
        <v>210</v>
      </c>
      <c r="N36" s="100">
        <f t="shared" si="27"/>
        <v>238.70700000000002</v>
      </c>
      <c r="O36" s="96"/>
      <c r="P36" s="59"/>
      <c r="Q36" s="60"/>
      <c r="R36" s="61" t="e">
        <f t="shared" si="28"/>
        <v>#VALUE!</v>
      </c>
      <c r="S36" s="62">
        <f aca="true" t="shared" si="30" ref="S36:S38">RANK(N36,($N$6:$N$11,$N$13:$N$18,$N$20:$N$24,$N$27:$N$47))</f>
        <v>25</v>
      </c>
    </row>
    <row r="37" spans="1:19" ht="18.75" customHeight="1">
      <c r="A37" s="82" t="s">
        <v>49</v>
      </c>
      <c r="B37" s="83" t="s">
        <v>46</v>
      </c>
      <c r="C37" s="84">
        <v>96.3</v>
      </c>
      <c r="D37" s="85">
        <v>1992</v>
      </c>
      <c r="E37" s="55">
        <v>95</v>
      </c>
      <c r="F37" s="56">
        <v>98</v>
      </c>
      <c r="G37" s="56">
        <v>100</v>
      </c>
      <c r="H37" s="97">
        <f t="shared" si="24"/>
        <v>100</v>
      </c>
      <c r="I37" s="57">
        <v>0</v>
      </c>
      <c r="J37" s="56">
        <v>0</v>
      </c>
      <c r="K37" s="56">
        <v>0</v>
      </c>
      <c r="L37" s="98">
        <f t="shared" si="25"/>
        <v>0</v>
      </c>
      <c r="M37" s="99">
        <f t="shared" si="26"/>
        <v>100</v>
      </c>
      <c r="N37" s="100">
        <f t="shared" si="27"/>
        <v>112.92999999999999</v>
      </c>
      <c r="O37" s="96"/>
      <c r="P37" s="59"/>
      <c r="Q37" s="60"/>
      <c r="R37" s="61" t="e">
        <f t="shared" si="28"/>
        <v>#VALUE!</v>
      </c>
      <c r="S37" s="62">
        <f t="shared" si="30"/>
        <v>36</v>
      </c>
    </row>
    <row r="38" spans="1:19" ht="18.75" customHeight="1">
      <c r="A38" s="82" t="s">
        <v>50</v>
      </c>
      <c r="B38" s="83" t="s">
        <v>46</v>
      </c>
      <c r="C38" s="84">
        <v>85.2</v>
      </c>
      <c r="D38" s="85">
        <v>1995</v>
      </c>
      <c r="E38" s="55">
        <v>120</v>
      </c>
      <c r="F38" s="56">
        <v>125</v>
      </c>
      <c r="G38" s="56">
        <v>-128</v>
      </c>
      <c r="H38" s="97">
        <f t="shared" si="24"/>
        <v>125</v>
      </c>
      <c r="I38" s="57">
        <v>150</v>
      </c>
      <c r="J38" s="56">
        <v>155</v>
      </c>
      <c r="K38" s="56">
        <v>160</v>
      </c>
      <c r="L38" s="98">
        <f t="shared" si="25"/>
        <v>160</v>
      </c>
      <c r="M38" s="99">
        <f t="shared" si="26"/>
        <v>285</v>
      </c>
      <c r="N38" s="100">
        <f t="shared" si="27"/>
        <v>340.176</v>
      </c>
      <c r="O38" s="96"/>
      <c r="P38" s="59"/>
      <c r="Q38" s="60"/>
      <c r="R38" s="61" t="e">
        <f t="shared" si="28"/>
        <v>#VALUE!</v>
      </c>
      <c r="S38" s="62">
        <f t="shared" si="30"/>
        <v>4</v>
      </c>
    </row>
    <row r="39" spans="1:19" ht="18.75" customHeight="1">
      <c r="A39" s="82" t="s">
        <v>51</v>
      </c>
      <c r="B39" s="83" t="s">
        <v>46</v>
      </c>
      <c r="C39" s="84">
        <v>81.3</v>
      </c>
      <c r="D39" s="85">
        <v>1996</v>
      </c>
      <c r="E39" s="55">
        <v>-120</v>
      </c>
      <c r="F39" s="56">
        <v>120</v>
      </c>
      <c r="G39" s="56">
        <v>125</v>
      </c>
      <c r="H39" s="97">
        <f t="shared" si="24"/>
        <v>125</v>
      </c>
      <c r="I39" s="57">
        <v>140</v>
      </c>
      <c r="J39" s="56">
        <v>-145</v>
      </c>
      <c r="K39" s="56">
        <v>147</v>
      </c>
      <c r="L39" s="98">
        <f t="shared" si="25"/>
        <v>147</v>
      </c>
      <c r="M39" s="99">
        <f t="shared" si="26"/>
        <v>272</v>
      </c>
      <c r="N39" s="100">
        <f t="shared" si="27"/>
        <v>332.52</v>
      </c>
      <c r="O39" s="96"/>
      <c r="P39" s="59"/>
      <c r="Q39" s="60"/>
      <c r="R39" s="61"/>
      <c r="S39" s="62">
        <f>RANK(N34,($N$6:$N$11,$N$13:$N$18,$N$20:$N$24,$N$27:$N$39))</f>
        <v>10</v>
      </c>
    </row>
    <row r="40" spans="1:19" ht="18.75" customHeight="1">
      <c r="A40" s="103" t="s">
        <v>52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75">
        <f>SUM(N34:N39)-MIN(N34:N39)</f>
        <v>1458.1854999999998</v>
      </c>
      <c r="O40" s="96"/>
      <c r="P40" s="59"/>
      <c r="Q40" s="60"/>
      <c r="R40" s="76"/>
      <c r="S40" s="77"/>
    </row>
    <row r="41" spans="1:19" ht="18.75" customHeight="1">
      <c r="A41" s="91" t="s">
        <v>53</v>
      </c>
      <c r="B41" s="92" t="s">
        <v>54</v>
      </c>
      <c r="C41" s="93">
        <v>73.9</v>
      </c>
      <c r="D41" s="104">
        <v>1993</v>
      </c>
      <c r="E41" s="41">
        <v>77</v>
      </c>
      <c r="F41" s="105">
        <v>79</v>
      </c>
      <c r="G41" s="105">
        <v>-80</v>
      </c>
      <c r="H41" s="43">
        <f aca="true" t="shared" si="31" ref="H41:H46">IF(MAX(E41:G41)&lt;0,0,MAX(E41:G41))</f>
        <v>79</v>
      </c>
      <c r="I41" s="106">
        <v>100</v>
      </c>
      <c r="J41" s="105">
        <v>105</v>
      </c>
      <c r="K41" s="105">
        <v>107</v>
      </c>
      <c r="L41" s="45">
        <f aca="true" t="shared" si="32" ref="L41:L46">IF(MAX(I41:K41)&lt;0,0,MAX(I41:K41))</f>
        <v>107</v>
      </c>
      <c r="M41" s="107">
        <f aca="true" t="shared" si="33" ref="M41:M46">L41+H41</f>
        <v>186</v>
      </c>
      <c r="N41" s="47">
        <f aca="true" t="shared" si="34" ref="N41:N46">IF(ISNUMBER(C41),(IF(174.393&lt;C41,M41,TRUNC(10^(0.794358141*((LOG((C41/174.393)/LOG(10))*(LOG((C41/174.393)/LOG(10)))))),4)*M41)),0)+P41</f>
        <v>239.847</v>
      </c>
      <c r="O41" s="96">
        <f>RANK(N47,($N$12,$N$19,$N$26,$N$33,$N$40,$N$47))</f>
        <v>3</v>
      </c>
      <c r="P41" s="59"/>
      <c r="Q41" s="60"/>
      <c r="R41" s="61" t="e">
        <f aca="true" t="shared" si="35" ref="R41:R46">RANK(N41,$N$27:$N$32)</f>
        <v>#VALUE!</v>
      </c>
      <c r="S41" s="62">
        <f>RANK(N41,($N$6:$N$11,$N$13:$N$18,$N$20:$N$24,$N$27:$N$41))</f>
        <v>19</v>
      </c>
    </row>
    <row r="42" spans="1:19" ht="18.75" customHeight="1">
      <c r="A42" s="82" t="s">
        <v>55</v>
      </c>
      <c r="B42" s="83" t="s">
        <v>54</v>
      </c>
      <c r="C42" s="84">
        <v>60</v>
      </c>
      <c r="D42" s="108">
        <v>2000</v>
      </c>
      <c r="E42" s="55">
        <v>65</v>
      </c>
      <c r="F42" s="56">
        <v>-67</v>
      </c>
      <c r="G42" s="56">
        <v>67</v>
      </c>
      <c r="H42" s="97">
        <f t="shared" si="31"/>
        <v>67</v>
      </c>
      <c r="I42" s="109">
        <v>85</v>
      </c>
      <c r="J42" s="56">
        <v>88</v>
      </c>
      <c r="K42" s="56">
        <v>90</v>
      </c>
      <c r="L42" s="98">
        <f t="shared" si="32"/>
        <v>90</v>
      </c>
      <c r="M42" s="110">
        <f t="shared" si="33"/>
        <v>157</v>
      </c>
      <c r="N42" s="58">
        <f t="shared" si="34"/>
        <v>232.51700000000002</v>
      </c>
      <c r="O42" s="96"/>
      <c r="P42" s="59"/>
      <c r="Q42" s="60"/>
      <c r="R42" s="61" t="e">
        <f t="shared" si="35"/>
        <v>#VALUE!</v>
      </c>
      <c r="S42" s="62">
        <f aca="true" t="shared" si="36" ref="S42:S45">RANK(N42,($N$6:$N$11,$N$13:$N$18,$N$20:$N$24,$N$27:$N$47))</f>
        <v>30</v>
      </c>
    </row>
    <row r="43" spans="1:19" ht="18.75" customHeight="1">
      <c r="A43" s="82" t="s">
        <v>56</v>
      </c>
      <c r="B43" s="83" t="s">
        <v>54</v>
      </c>
      <c r="C43" s="84">
        <v>74.3</v>
      </c>
      <c r="D43" s="108">
        <v>1999</v>
      </c>
      <c r="E43" s="55">
        <v>84</v>
      </c>
      <c r="F43" s="56">
        <v>86</v>
      </c>
      <c r="G43" s="56">
        <v>87</v>
      </c>
      <c r="H43" s="97">
        <f t="shared" si="31"/>
        <v>87</v>
      </c>
      <c r="I43" s="109">
        <v>102</v>
      </c>
      <c r="J43" s="56">
        <v>-106</v>
      </c>
      <c r="K43" s="56">
        <v>106</v>
      </c>
      <c r="L43" s="98">
        <f t="shared" si="32"/>
        <v>106</v>
      </c>
      <c r="M43" s="110">
        <f t="shared" si="33"/>
        <v>193</v>
      </c>
      <c r="N43" s="58">
        <f t="shared" si="34"/>
        <v>248.08220000000003</v>
      </c>
      <c r="O43" s="96"/>
      <c r="P43" s="59"/>
      <c r="Q43" s="60"/>
      <c r="R43" s="61" t="e">
        <f t="shared" si="35"/>
        <v>#VALUE!</v>
      </c>
      <c r="S43" s="62">
        <f t="shared" si="36"/>
        <v>18</v>
      </c>
    </row>
    <row r="44" spans="1:19" ht="18.75" customHeight="1">
      <c r="A44" s="82" t="s">
        <v>57</v>
      </c>
      <c r="B44" s="83" t="s">
        <v>54</v>
      </c>
      <c r="C44" s="112">
        <v>102.6</v>
      </c>
      <c r="D44" s="108">
        <v>1990</v>
      </c>
      <c r="E44" s="55">
        <v>104</v>
      </c>
      <c r="F44" s="113">
        <v>108</v>
      </c>
      <c r="G44" s="113">
        <v>110</v>
      </c>
      <c r="H44" s="97">
        <f t="shared" si="31"/>
        <v>110</v>
      </c>
      <c r="I44" s="109">
        <v>120</v>
      </c>
      <c r="J44" s="113">
        <v>127</v>
      </c>
      <c r="K44" s="113">
        <v>130</v>
      </c>
      <c r="L44" s="98">
        <f t="shared" si="32"/>
        <v>130</v>
      </c>
      <c r="M44" s="110">
        <f t="shared" si="33"/>
        <v>240</v>
      </c>
      <c r="N44" s="58">
        <f t="shared" si="34"/>
        <v>264.456</v>
      </c>
      <c r="O44" s="96"/>
      <c r="P44" s="59"/>
      <c r="Q44" s="60"/>
      <c r="R44" s="61" t="e">
        <f t="shared" si="35"/>
        <v>#VALUE!</v>
      </c>
      <c r="S44" s="62">
        <f t="shared" si="36"/>
        <v>14</v>
      </c>
    </row>
    <row r="45" spans="1:19" ht="18.75" customHeight="1">
      <c r="A45" s="82" t="s">
        <v>58</v>
      </c>
      <c r="B45" s="83" t="s">
        <v>54</v>
      </c>
      <c r="C45" s="112">
        <v>76.6</v>
      </c>
      <c r="D45" s="108">
        <v>1997</v>
      </c>
      <c r="E45" s="55">
        <v>112</v>
      </c>
      <c r="F45" s="113">
        <v>115</v>
      </c>
      <c r="G45" s="113">
        <v>-117</v>
      </c>
      <c r="H45" s="97">
        <f t="shared" si="31"/>
        <v>115</v>
      </c>
      <c r="I45" s="109">
        <v>135</v>
      </c>
      <c r="J45" s="113">
        <v>139</v>
      </c>
      <c r="K45" s="113">
        <v>-141</v>
      </c>
      <c r="L45" s="98">
        <f t="shared" si="32"/>
        <v>139</v>
      </c>
      <c r="M45" s="110">
        <f t="shared" si="33"/>
        <v>254</v>
      </c>
      <c r="N45" s="58">
        <f t="shared" si="34"/>
        <v>320.80199999999996</v>
      </c>
      <c r="O45" s="96"/>
      <c r="P45" s="59"/>
      <c r="Q45" s="60"/>
      <c r="R45" s="61" t="e">
        <f t="shared" si="35"/>
        <v>#VALUE!</v>
      </c>
      <c r="S45" s="62">
        <f t="shared" si="36"/>
        <v>7</v>
      </c>
    </row>
    <row r="46" spans="1:19" ht="18.75" customHeight="1">
      <c r="A46" s="114"/>
      <c r="B46" s="86"/>
      <c r="C46" s="115"/>
      <c r="D46" s="116"/>
      <c r="E46" s="71"/>
      <c r="F46" s="117"/>
      <c r="G46" s="117"/>
      <c r="H46" s="118">
        <f t="shared" si="31"/>
        <v>0</v>
      </c>
      <c r="I46" s="119"/>
      <c r="J46" s="117"/>
      <c r="K46" s="117"/>
      <c r="L46" s="120">
        <f t="shared" si="32"/>
        <v>0</v>
      </c>
      <c r="M46" s="121">
        <f t="shared" si="33"/>
        <v>0</v>
      </c>
      <c r="N46" s="89">
        <f t="shared" si="34"/>
        <v>0</v>
      </c>
      <c r="O46" s="96"/>
      <c r="P46" s="59"/>
      <c r="Q46" s="60"/>
      <c r="R46" s="61" t="e">
        <f t="shared" si="35"/>
        <v>#VALUE!</v>
      </c>
      <c r="S46" s="62">
        <f>RANK(N46,($N$6:$N$11,$N$13:$N$18,$N$20:$N$24,$N$27:$N$32))</f>
        <v>23</v>
      </c>
    </row>
    <row r="47" spans="1:19" ht="18.75" customHeight="1">
      <c r="A47" s="122" t="s">
        <v>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>
        <f>SUM(N41:N46)-MIN(N41:N46)</f>
        <v>1305.7042000000001</v>
      </c>
      <c r="O47" s="96"/>
      <c r="P47" s="124"/>
      <c r="Q47" s="125"/>
      <c r="R47" s="35"/>
      <c r="S47" s="126"/>
    </row>
    <row r="49" spans="1:2" ht="14.25">
      <c r="A49" s="1" t="s">
        <v>59</v>
      </c>
      <c r="B49" s="2" t="s">
        <v>60</v>
      </c>
    </row>
    <row r="50" ht="12.75">
      <c r="B50" s="2" t="s">
        <v>61</v>
      </c>
    </row>
    <row r="51" ht="12.75">
      <c r="B51" s="2" t="s">
        <v>62</v>
      </c>
    </row>
    <row r="52" ht="12.75">
      <c r="B52" s="2" t="s">
        <v>63</v>
      </c>
    </row>
    <row r="53" ht="12.75">
      <c r="B53" s="2" t="s">
        <v>64</v>
      </c>
    </row>
    <row r="54" ht="12.75">
      <c r="B54" s="2" t="s">
        <v>65</v>
      </c>
    </row>
  </sheetData>
  <sheetProtection selectLockedCells="1" selectUnlockedCells="1"/>
  <mergeCells count="25">
    <mergeCell ref="A1:S1"/>
    <mergeCell ref="A2:S2"/>
    <mergeCell ref="A4:A5"/>
    <mergeCell ref="B4:B5"/>
    <mergeCell ref="C4:C5"/>
    <mergeCell ref="D4:D5"/>
    <mergeCell ref="E4:G4"/>
    <mergeCell ref="I4:L4"/>
    <mergeCell ref="M4:M5"/>
    <mergeCell ref="N4:N5"/>
    <mergeCell ref="O4:O5"/>
    <mergeCell ref="P4:P5"/>
    <mergeCell ref="Q4:Q5"/>
    <mergeCell ref="O6:O12"/>
    <mergeCell ref="A12:M12"/>
    <mergeCell ref="O13:O19"/>
    <mergeCell ref="A19:M19"/>
    <mergeCell ref="O20:O26"/>
    <mergeCell ref="A26:M26"/>
    <mergeCell ref="O27:O33"/>
    <mergeCell ref="A33:M33"/>
    <mergeCell ref="O34:O40"/>
    <mergeCell ref="A40:M40"/>
    <mergeCell ref="O41:O47"/>
    <mergeCell ref="A47:M47"/>
  </mergeCells>
  <conditionalFormatting sqref="H29:H32">
    <cfRule type="cellIs" priority="1" dxfId="0" operator="lessThan" stopIfTrue="1">
      <formula>0</formula>
    </cfRule>
  </conditionalFormatting>
  <conditionalFormatting sqref="E6:G11 I6:K11 I13:K18 I20:K25 I27:K32 E13:G18 E20:G25 E27:G32">
    <cfRule type="cellIs" priority="2" dxfId="1" operator="lessThan" stopIfTrue="1">
      <formula>0</formula>
    </cfRule>
  </conditionalFormatting>
  <conditionalFormatting sqref="H43:H46">
    <cfRule type="cellIs" priority="3" dxfId="0" operator="lessThan" stopIfTrue="1">
      <formula>0</formula>
    </cfRule>
  </conditionalFormatting>
  <conditionalFormatting sqref="I34:K39 I41:K46 E34:G39 E41:G46">
    <cfRule type="cellIs" priority="4" dxfId="1" operator="lessThan" stopIfTrue="1">
      <formula>0</formula>
    </cfRule>
  </conditionalFormatting>
  <printOptions horizontalCentered="1"/>
  <pageMargins left="0" right="0" top="0.7875" bottom="0.7875" header="0.5118055555555555" footer="0"/>
  <pageSetup horizontalDpi="300" verticalDpi="300" orientation="landscape" pageOrder="overThenDown" paperSize="9"/>
  <headerFooter alignWithMargins="0">
    <oddFooter>&amp;CStránka &amp;P z &amp;N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6"/>
  <sheetViews>
    <sheetView showGridLines="0" showOutlineSymbols="0" zoomScale="90" zoomScaleNormal="90" workbookViewId="0" topLeftCell="A1">
      <selection activeCell="I7" sqref="I7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20.875" style="0" customWidth="1"/>
    <col min="4" max="4" width="9.75390625" style="0" customWidth="1"/>
    <col min="5" max="5" width="7.75390625" style="0" customWidth="1"/>
    <col min="6" max="7" width="9.75390625" style="0" customWidth="1"/>
    <col min="8" max="8" width="13.75390625" style="0" customWidth="1"/>
    <col min="10" max="10" width="16.875" style="0" customWidth="1"/>
  </cols>
  <sheetData>
    <row r="1" ht="12.75"/>
    <row r="2" ht="12.75"/>
    <row r="3" spans="1:8" ht="23.25">
      <c r="A3" s="10" t="s">
        <v>66</v>
      </c>
      <c r="B3" s="10"/>
      <c r="C3" s="10"/>
      <c r="D3" s="10"/>
      <c r="E3" s="10"/>
      <c r="F3" s="10"/>
      <c r="G3" s="10"/>
      <c r="H3" s="10"/>
    </row>
    <row r="4" ht="13.5"/>
    <row r="5" spans="1:10" ht="21" customHeight="1">
      <c r="A5" s="128"/>
      <c r="B5" s="128"/>
      <c r="C5" s="128"/>
      <c r="D5" s="128"/>
      <c r="E5" s="128"/>
      <c r="F5" s="129" t="s">
        <v>67</v>
      </c>
      <c r="G5" s="129"/>
      <c r="H5" s="130"/>
      <c r="J5" s="130"/>
    </row>
    <row r="6" spans="1:10" ht="21" customHeight="1">
      <c r="A6" s="129" t="s">
        <v>68</v>
      </c>
      <c r="B6" s="129" t="s">
        <v>2</v>
      </c>
      <c r="C6" s="23" t="s">
        <v>3</v>
      </c>
      <c r="D6" s="129" t="s">
        <v>69</v>
      </c>
      <c r="E6" s="129" t="s">
        <v>70</v>
      </c>
      <c r="F6" s="131" t="s">
        <v>6</v>
      </c>
      <c r="G6" s="129" t="s">
        <v>7</v>
      </c>
      <c r="H6" s="132" t="s">
        <v>71</v>
      </c>
      <c r="J6" s="130"/>
    </row>
    <row r="7" spans="1:10" ht="19.5" customHeight="1">
      <c r="A7" s="133">
        <v>1</v>
      </c>
      <c r="B7" s="134"/>
      <c r="C7" s="135"/>
      <c r="D7" s="136"/>
      <c r="E7" s="133"/>
      <c r="F7" s="137"/>
      <c r="G7" s="137"/>
      <c r="H7" s="138"/>
      <c r="J7" s="139"/>
    </row>
    <row r="8" spans="1:10" ht="19.5" customHeight="1">
      <c r="A8" s="140">
        <v>2</v>
      </c>
      <c r="B8" s="141"/>
      <c r="C8" s="142"/>
      <c r="D8" s="143"/>
      <c r="E8" s="140"/>
      <c r="F8" s="144"/>
      <c r="G8" s="144"/>
      <c r="H8" s="145"/>
      <c r="J8" s="139"/>
    </row>
    <row r="9" spans="1:10" ht="19.5" customHeight="1">
      <c r="A9" s="140">
        <v>3</v>
      </c>
      <c r="B9" s="146"/>
      <c r="C9" s="147"/>
      <c r="D9" s="143"/>
      <c r="E9" s="148"/>
      <c r="F9" s="149"/>
      <c r="G9" s="149"/>
      <c r="H9" s="145"/>
      <c r="J9" s="139"/>
    </row>
    <row r="10" spans="1:10" ht="19.5" customHeight="1">
      <c r="A10" s="140">
        <v>4</v>
      </c>
      <c r="B10" s="141"/>
      <c r="C10" s="142"/>
      <c r="D10" s="143"/>
      <c r="E10" s="140"/>
      <c r="F10" s="144"/>
      <c r="G10" s="144"/>
      <c r="H10" s="145"/>
      <c r="J10" s="139"/>
    </row>
    <row r="11" spans="1:10" ht="19.5" customHeight="1">
      <c r="A11" s="140">
        <v>5</v>
      </c>
      <c r="B11" s="146"/>
      <c r="C11" s="147"/>
      <c r="D11" s="143"/>
      <c r="E11" s="148"/>
      <c r="F11" s="149"/>
      <c r="G11" s="149"/>
      <c r="H11" s="145"/>
      <c r="J11" s="139"/>
    </row>
    <row r="12" spans="1:10" ht="19.5" customHeight="1">
      <c r="A12" s="140">
        <v>6</v>
      </c>
      <c r="B12" s="141"/>
      <c r="C12" s="142"/>
      <c r="D12" s="143"/>
      <c r="E12" s="140"/>
      <c r="F12" s="144"/>
      <c r="G12" s="144"/>
      <c r="H12" s="145"/>
      <c r="J12" s="139"/>
    </row>
    <row r="13" spans="1:10" ht="19.5" customHeight="1">
      <c r="A13" s="140">
        <v>7</v>
      </c>
      <c r="B13" s="141"/>
      <c r="C13" s="142"/>
      <c r="D13" s="143"/>
      <c r="E13" s="140"/>
      <c r="F13" s="144"/>
      <c r="G13" s="144"/>
      <c r="H13" s="145"/>
      <c r="J13" s="130"/>
    </row>
    <row r="14" spans="1:8" ht="19.5" customHeight="1">
      <c r="A14" s="140">
        <v>8</v>
      </c>
      <c r="B14" s="141"/>
      <c r="C14" s="142"/>
      <c r="D14" s="143"/>
      <c r="E14" s="140"/>
      <c r="F14" s="144"/>
      <c r="G14" s="144"/>
      <c r="H14" s="145"/>
    </row>
    <row r="15" spans="1:8" ht="19.5" customHeight="1">
      <c r="A15" s="140">
        <v>9</v>
      </c>
      <c r="B15" s="141"/>
      <c r="C15" s="142"/>
      <c r="D15" s="143"/>
      <c r="E15" s="140"/>
      <c r="F15" s="144"/>
      <c r="G15" s="144"/>
      <c r="H15" s="145"/>
    </row>
    <row r="16" spans="1:8" ht="19.5" customHeight="1">
      <c r="A16" s="140">
        <v>10</v>
      </c>
      <c r="B16" s="141"/>
      <c r="C16" s="142"/>
      <c r="D16" s="143"/>
      <c r="E16" s="140"/>
      <c r="F16" s="144"/>
      <c r="G16" s="144"/>
      <c r="H16" s="145"/>
    </row>
    <row r="17" spans="1:8" ht="19.5" customHeight="1">
      <c r="A17" s="140">
        <v>11</v>
      </c>
      <c r="B17" s="141"/>
      <c r="C17" s="142"/>
      <c r="D17" s="143"/>
      <c r="E17" s="140"/>
      <c r="F17" s="144"/>
      <c r="G17" s="144"/>
      <c r="H17" s="145"/>
    </row>
    <row r="18" spans="1:8" ht="19.5" customHeight="1">
      <c r="A18" s="140">
        <v>12</v>
      </c>
      <c r="B18" s="141"/>
      <c r="C18" s="142"/>
      <c r="D18" s="143"/>
      <c r="E18" s="140"/>
      <c r="F18" s="144"/>
      <c r="G18" s="144"/>
      <c r="H18" s="145"/>
    </row>
    <row r="19" spans="1:8" ht="19.5" customHeight="1">
      <c r="A19" s="140">
        <v>13</v>
      </c>
      <c r="B19" s="141"/>
      <c r="C19" s="150"/>
      <c r="D19" s="143"/>
      <c r="E19" s="140"/>
      <c r="F19" s="151"/>
      <c r="G19" s="151"/>
      <c r="H19" s="145"/>
    </row>
    <row r="20" spans="1:8" ht="19.5" customHeight="1">
      <c r="A20" s="152">
        <v>14</v>
      </c>
      <c r="B20" s="153"/>
      <c r="C20" s="154"/>
      <c r="D20" s="155"/>
      <c r="E20" s="152"/>
      <c r="F20" s="156"/>
      <c r="G20" s="156"/>
      <c r="H20" s="157"/>
    </row>
    <row r="21" spans="1:8" ht="19.5" customHeight="1" hidden="1">
      <c r="A21" s="148">
        <v>15</v>
      </c>
      <c r="B21" s="147"/>
      <c r="C21" s="158"/>
      <c r="D21" s="159"/>
      <c r="E21" s="148"/>
      <c r="F21" s="160"/>
      <c r="G21" s="161"/>
      <c r="H21" s="162"/>
    </row>
    <row r="22" spans="1:8" ht="19.5" customHeight="1" hidden="1">
      <c r="A22" s="140">
        <v>16</v>
      </c>
      <c r="B22" s="163"/>
      <c r="C22" s="150"/>
      <c r="D22" s="164"/>
      <c r="E22" s="165"/>
      <c r="F22" s="166"/>
      <c r="G22" s="167"/>
      <c r="H22" s="168"/>
    </row>
    <row r="23" spans="1:8" ht="19.5" customHeight="1" hidden="1">
      <c r="A23" s="140">
        <v>17</v>
      </c>
      <c r="B23" s="169"/>
      <c r="C23" s="150"/>
      <c r="D23" s="164"/>
      <c r="E23" s="165"/>
      <c r="F23" s="166"/>
      <c r="G23" s="167"/>
      <c r="H23" s="168"/>
    </row>
    <row r="24" spans="1:8" ht="19.5" customHeight="1" hidden="1">
      <c r="A24" s="140">
        <v>18</v>
      </c>
      <c r="B24" s="169"/>
      <c r="C24" s="150"/>
      <c r="D24" s="164"/>
      <c r="E24" s="165"/>
      <c r="F24" s="166"/>
      <c r="G24" s="167"/>
      <c r="H24" s="168"/>
    </row>
    <row r="25" spans="1:8" ht="19.5" customHeight="1" hidden="1">
      <c r="A25" s="140">
        <v>19</v>
      </c>
      <c r="B25" s="169"/>
      <c r="C25" s="150"/>
      <c r="D25" s="164"/>
      <c r="E25" s="165"/>
      <c r="F25" s="166"/>
      <c r="G25" s="167"/>
      <c r="H25" s="168"/>
    </row>
    <row r="26" spans="1:8" ht="19.5" customHeight="1" hidden="1">
      <c r="A26" s="140">
        <v>20</v>
      </c>
      <c r="B26" s="169"/>
      <c r="C26" s="150"/>
      <c r="D26" s="164"/>
      <c r="E26" s="165"/>
      <c r="F26" s="166"/>
      <c r="G26" s="167"/>
      <c r="H26" s="168"/>
    </row>
    <row r="27" spans="1:8" ht="19.5" customHeight="1" hidden="1">
      <c r="A27" s="140">
        <v>21</v>
      </c>
      <c r="B27" s="169"/>
      <c r="C27" s="150"/>
      <c r="D27" s="164"/>
      <c r="E27" s="165"/>
      <c r="F27" s="166"/>
      <c r="G27" s="167"/>
      <c r="H27" s="168"/>
    </row>
    <row r="28" spans="1:8" ht="19.5" customHeight="1" hidden="1">
      <c r="A28" s="140">
        <v>22</v>
      </c>
      <c r="B28" s="169"/>
      <c r="C28" s="150"/>
      <c r="D28" s="164"/>
      <c r="E28" s="165"/>
      <c r="F28" s="166"/>
      <c r="G28" s="167"/>
      <c r="H28" s="168"/>
    </row>
    <row r="29" spans="1:8" ht="19.5" customHeight="1" hidden="1">
      <c r="A29" s="140">
        <v>23</v>
      </c>
      <c r="B29" s="169"/>
      <c r="C29" s="150"/>
      <c r="D29" s="164"/>
      <c r="E29" s="165"/>
      <c r="F29" s="166"/>
      <c r="G29" s="167"/>
      <c r="H29" s="168"/>
    </row>
    <row r="30" spans="1:8" ht="19.5" customHeight="1" hidden="1">
      <c r="A30" s="140">
        <v>24</v>
      </c>
      <c r="B30" s="170"/>
      <c r="C30" s="154"/>
      <c r="D30" s="155"/>
      <c r="E30" s="152"/>
      <c r="F30" s="171"/>
      <c r="G30" s="172"/>
      <c r="H30" s="157"/>
    </row>
    <row r="32" spans="1:3" ht="14.25">
      <c r="A32" s="173" t="s">
        <v>72</v>
      </c>
      <c r="B32" s="173"/>
      <c r="C32" s="174"/>
    </row>
    <row r="33" spans="1:2" ht="14.25">
      <c r="A33" s="173"/>
      <c r="B33" s="173"/>
    </row>
    <row r="34" spans="1:2" ht="14.25">
      <c r="A34" s="173" t="s">
        <v>73</v>
      </c>
      <c r="B34" s="173"/>
    </row>
    <row r="36" ht="14.25">
      <c r="A36" s="173" t="s">
        <v>74</v>
      </c>
    </row>
  </sheetData>
  <sheetProtection selectLockedCells="1" selectUnlockedCells="1"/>
  <mergeCells count="2">
    <mergeCell ref="A3:H3"/>
    <mergeCell ref="F5:G5"/>
  </mergeCells>
  <printOptions horizontalCentered="1"/>
  <pageMargins left="0" right="0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5"/>
  <sheetViews>
    <sheetView showOutlineSymbols="0" zoomScale="90" zoomScaleNormal="90" workbookViewId="0" topLeftCell="A1">
      <selection activeCell="C35" sqref="C35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21.125" style="0" customWidth="1"/>
    <col min="4" max="4" width="9.75390625" style="0" customWidth="1"/>
    <col min="5" max="5" width="7.75390625" style="0" customWidth="1"/>
    <col min="6" max="7" width="9.75390625" style="0" customWidth="1"/>
    <col min="8" max="8" width="13.75390625" style="0" customWidth="1"/>
  </cols>
  <sheetData>
    <row r="3" spans="1:8" ht="23.25">
      <c r="A3" s="10" t="s">
        <v>75</v>
      </c>
      <c r="B3" s="10"/>
      <c r="C3" s="10"/>
      <c r="D3" s="10"/>
      <c r="E3" s="10"/>
      <c r="F3" s="10"/>
      <c r="G3" s="10"/>
      <c r="H3" s="10"/>
    </row>
    <row r="4" ht="13.5"/>
    <row r="5" spans="1:8" ht="21" customHeight="1">
      <c r="A5" s="175"/>
      <c r="B5" s="175"/>
      <c r="C5" s="175"/>
      <c r="D5" s="175"/>
      <c r="E5" s="175"/>
      <c r="F5" s="129" t="s">
        <v>67</v>
      </c>
      <c r="G5" s="129"/>
      <c r="H5" s="176"/>
    </row>
    <row r="6" spans="1:8" ht="21" customHeight="1">
      <c r="A6" s="129" t="s">
        <v>68</v>
      </c>
      <c r="B6" s="129" t="s">
        <v>2</v>
      </c>
      <c r="C6" s="129" t="s">
        <v>3</v>
      </c>
      <c r="D6" s="129" t="s">
        <v>69</v>
      </c>
      <c r="E6" s="129" t="s">
        <v>70</v>
      </c>
      <c r="F6" s="129" t="s">
        <v>6</v>
      </c>
      <c r="G6" s="129" t="s">
        <v>7</v>
      </c>
      <c r="H6" s="129" t="s">
        <v>71</v>
      </c>
    </row>
    <row r="7" spans="1:10" ht="19.5" customHeight="1">
      <c r="A7" s="133">
        <v>1</v>
      </c>
      <c r="B7" s="134"/>
      <c r="C7" s="135"/>
      <c r="D7" s="136"/>
      <c r="E7" s="133"/>
      <c r="F7" s="137"/>
      <c r="G7" s="137"/>
      <c r="H7" s="135"/>
      <c r="J7" s="139"/>
    </row>
    <row r="8" spans="1:10" ht="19.5" customHeight="1">
      <c r="A8" s="140">
        <v>2</v>
      </c>
      <c r="B8" s="141"/>
      <c r="C8" s="142"/>
      <c r="D8" s="177"/>
      <c r="E8" s="140"/>
      <c r="F8" s="144"/>
      <c r="G8" s="144"/>
      <c r="H8" s="142"/>
      <c r="J8" s="139"/>
    </row>
    <row r="9" spans="1:10" ht="19.5" customHeight="1">
      <c r="A9" s="140">
        <v>3</v>
      </c>
      <c r="B9" s="146"/>
      <c r="C9" s="147"/>
      <c r="D9" s="177"/>
      <c r="E9" s="148"/>
      <c r="F9" s="149"/>
      <c r="G9" s="149"/>
      <c r="H9" s="142"/>
      <c r="J9" s="139"/>
    </row>
    <row r="10" spans="1:10" ht="19.5" customHeight="1">
      <c r="A10" s="140">
        <v>4</v>
      </c>
      <c r="B10" s="141"/>
      <c r="C10" s="142"/>
      <c r="D10" s="177"/>
      <c r="E10" s="140"/>
      <c r="F10" s="144"/>
      <c r="G10" s="144"/>
      <c r="H10" s="142"/>
      <c r="J10" s="139"/>
    </row>
    <row r="11" spans="1:10" ht="19.5" customHeight="1">
      <c r="A11" s="140">
        <v>5</v>
      </c>
      <c r="B11" s="146"/>
      <c r="C11" s="147"/>
      <c r="D11" s="177"/>
      <c r="E11" s="148"/>
      <c r="F11" s="149"/>
      <c r="G11" s="149"/>
      <c r="H11" s="147"/>
      <c r="J11" s="139"/>
    </row>
    <row r="12" spans="1:10" ht="19.5" customHeight="1">
      <c r="A12" s="140">
        <v>6</v>
      </c>
      <c r="B12" s="141"/>
      <c r="C12" s="142"/>
      <c r="D12" s="177"/>
      <c r="E12" s="140"/>
      <c r="F12" s="144"/>
      <c r="G12" s="144"/>
      <c r="H12" s="142"/>
      <c r="J12" s="139"/>
    </row>
    <row r="13" spans="1:8" ht="19.5" customHeight="1">
      <c r="A13" s="140">
        <v>7</v>
      </c>
      <c r="B13" s="141"/>
      <c r="C13" s="142"/>
      <c r="D13" s="177"/>
      <c r="E13" s="140"/>
      <c r="F13" s="144"/>
      <c r="G13" s="144"/>
      <c r="H13" s="142"/>
    </row>
    <row r="14" spans="1:8" ht="19.5" customHeight="1">
      <c r="A14" s="140">
        <v>8</v>
      </c>
      <c r="B14" s="141"/>
      <c r="C14" s="142"/>
      <c r="D14" s="177"/>
      <c r="E14" s="140"/>
      <c r="F14" s="144"/>
      <c r="G14" s="144"/>
      <c r="H14" s="142"/>
    </row>
    <row r="15" spans="1:8" ht="19.5" customHeight="1">
      <c r="A15" s="140">
        <v>9</v>
      </c>
      <c r="B15" s="141"/>
      <c r="C15" s="142"/>
      <c r="D15" s="177"/>
      <c r="E15" s="140"/>
      <c r="F15" s="144"/>
      <c r="G15" s="144"/>
      <c r="H15" s="142"/>
    </row>
    <row r="16" spans="1:8" ht="19.5" customHeight="1">
      <c r="A16" s="140">
        <v>10</v>
      </c>
      <c r="B16" s="141"/>
      <c r="C16" s="142"/>
      <c r="D16" s="177"/>
      <c r="E16" s="140"/>
      <c r="F16" s="144"/>
      <c r="G16" s="144"/>
      <c r="H16" s="142"/>
    </row>
    <row r="17" spans="1:8" ht="19.5" customHeight="1">
      <c r="A17" s="140">
        <v>11</v>
      </c>
      <c r="B17" s="141"/>
      <c r="C17" s="142"/>
      <c r="D17" s="177"/>
      <c r="E17" s="140"/>
      <c r="F17" s="144"/>
      <c r="G17" s="144"/>
      <c r="H17" s="142"/>
    </row>
    <row r="18" spans="1:8" ht="19.5" customHeight="1">
      <c r="A18" s="140">
        <v>12</v>
      </c>
      <c r="B18" s="141"/>
      <c r="C18" s="142"/>
      <c r="D18" s="177"/>
      <c r="E18" s="140"/>
      <c r="F18" s="144"/>
      <c r="G18" s="144"/>
      <c r="H18" s="142"/>
    </row>
    <row r="19" spans="1:8" ht="19.5" customHeight="1">
      <c r="A19" s="140">
        <v>13</v>
      </c>
      <c r="B19" s="142"/>
      <c r="C19" s="150"/>
      <c r="D19" s="178"/>
      <c r="E19" s="140"/>
      <c r="F19" s="179"/>
      <c r="G19" s="179"/>
      <c r="H19" s="142"/>
    </row>
    <row r="20" spans="1:8" ht="19.5" customHeight="1">
      <c r="A20" s="152">
        <v>14</v>
      </c>
      <c r="B20" s="180"/>
      <c r="C20" s="154"/>
      <c r="D20" s="181"/>
      <c r="E20" s="152"/>
      <c r="F20" s="172"/>
      <c r="G20" s="172"/>
      <c r="H20" s="180"/>
    </row>
    <row r="21" spans="1:8" ht="19.5" customHeight="1" hidden="1">
      <c r="A21" s="148">
        <v>15</v>
      </c>
      <c r="B21" s="182"/>
      <c r="C21" s="158"/>
      <c r="D21" s="183"/>
      <c r="E21" s="184"/>
      <c r="F21" s="185"/>
      <c r="G21" s="185"/>
      <c r="H21" s="182"/>
    </row>
    <row r="22" spans="1:8" ht="19.5" customHeight="1" hidden="1">
      <c r="A22" s="140">
        <v>16</v>
      </c>
      <c r="B22" s="163"/>
      <c r="C22" s="150"/>
      <c r="D22" s="186"/>
      <c r="E22" s="165"/>
      <c r="F22" s="167"/>
      <c r="G22" s="167"/>
      <c r="H22" s="163"/>
    </row>
    <row r="23" spans="1:8" ht="19.5" customHeight="1" hidden="1">
      <c r="A23" s="152">
        <v>17</v>
      </c>
      <c r="B23" s="180"/>
      <c r="C23" s="154"/>
      <c r="D23" s="181"/>
      <c r="E23" s="152"/>
      <c r="F23" s="172"/>
      <c r="G23" s="172"/>
      <c r="H23" s="180"/>
    </row>
    <row r="24" spans="1:8" ht="19.5" customHeight="1" hidden="1">
      <c r="A24" s="148">
        <v>18</v>
      </c>
      <c r="B24" s="182"/>
      <c r="C24" s="187"/>
      <c r="D24" s="183"/>
      <c r="E24" s="184"/>
      <c r="F24" s="185"/>
      <c r="G24" s="185"/>
      <c r="H24" s="182"/>
    </row>
    <row r="25" spans="1:8" ht="19.5" customHeight="1" hidden="1">
      <c r="A25" s="140">
        <v>19</v>
      </c>
      <c r="B25" s="163"/>
      <c r="C25" s="188"/>
      <c r="D25" s="186"/>
      <c r="E25" s="165"/>
      <c r="F25" s="167"/>
      <c r="G25" s="167"/>
      <c r="H25" s="163"/>
    </row>
    <row r="26" spans="1:8" ht="19.5" customHeight="1" hidden="1">
      <c r="A26" s="140">
        <v>20</v>
      </c>
      <c r="B26" s="163"/>
      <c r="C26" s="188"/>
      <c r="D26" s="186"/>
      <c r="E26" s="165"/>
      <c r="F26" s="167"/>
      <c r="G26" s="167"/>
      <c r="H26" s="163"/>
    </row>
    <row r="27" spans="1:8" ht="19.5" customHeight="1" hidden="1">
      <c r="A27" s="140">
        <v>21</v>
      </c>
      <c r="B27" s="163"/>
      <c r="C27" s="188"/>
      <c r="D27" s="186"/>
      <c r="E27" s="165"/>
      <c r="F27" s="167"/>
      <c r="G27" s="167"/>
      <c r="H27" s="163"/>
    </row>
    <row r="28" spans="1:8" ht="19.5" customHeight="1" hidden="1">
      <c r="A28" s="140">
        <v>22</v>
      </c>
      <c r="B28" s="163"/>
      <c r="C28" s="188"/>
      <c r="D28" s="186"/>
      <c r="E28" s="165"/>
      <c r="F28" s="167"/>
      <c r="G28" s="167"/>
      <c r="H28" s="163"/>
    </row>
    <row r="29" spans="1:8" ht="19.5" customHeight="1" hidden="1">
      <c r="A29" s="140">
        <v>23</v>
      </c>
      <c r="B29" s="180"/>
      <c r="C29" s="154"/>
      <c r="D29" s="181"/>
      <c r="E29" s="152"/>
      <c r="F29" s="172"/>
      <c r="G29" s="172"/>
      <c r="H29" s="180"/>
    </row>
    <row r="31" spans="1:3" ht="14.25">
      <c r="A31" s="173" t="s">
        <v>72</v>
      </c>
      <c r="B31" s="173"/>
      <c r="C31" s="174"/>
    </row>
    <row r="32" spans="1:2" ht="12.75">
      <c r="A32" s="173"/>
      <c r="B32" s="173"/>
    </row>
    <row r="33" spans="1:2" ht="14.25">
      <c r="A33" s="173" t="s">
        <v>73</v>
      </c>
      <c r="B33" s="173"/>
    </row>
    <row r="35" ht="14.25">
      <c r="A35" s="173" t="s">
        <v>74</v>
      </c>
    </row>
  </sheetData>
  <sheetProtection selectLockedCells="1" selectUnlockedCells="1"/>
  <mergeCells count="2">
    <mergeCell ref="A3:H3"/>
    <mergeCell ref="F5:G5"/>
  </mergeCells>
  <printOptions horizontalCentered="1"/>
  <pageMargins left="0" right="0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6"/>
  <sheetViews>
    <sheetView showGridLines="0" showOutlineSymbols="0" zoomScale="90" zoomScaleNormal="90" workbookViewId="0" topLeftCell="A31">
      <selection activeCell="F40" sqref="F40"/>
    </sheetView>
  </sheetViews>
  <sheetFormatPr defaultColWidth="9.00390625" defaultRowHeight="12.75"/>
  <cols>
    <col min="1" max="1" width="4.75390625" style="0" customWidth="1"/>
    <col min="2" max="2" width="26.75390625" style="0" customWidth="1"/>
    <col min="3" max="3" width="20.875" style="0" customWidth="1"/>
    <col min="4" max="4" width="9.75390625" style="0" customWidth="1"/>
    <col min="5" max="5" width="7.75390625" style="0" customWidth="1"/>
    <col min="6" max="7" width="9.75390625" style="0" customWidth="1"/>
    <col min="8" max="8" width="13.75390625" style="0" customWidth="1"/>
  </cols>
  <sheetData>
    <row r="3" spans="1:8" ht="23.25">
      <c r="A3" s="10" t="s">
        <v>76</v>
      </c>
      <c r="B3" s="10"/>
      <c r="C3" s="10"/>
      <c r="D3" s="10"/>
      <c r="E3" s="10"/>
      <c r="F3" s="10"/>
      <c r="G3" s="10"/>
      <c r="H3" s="10"/>
    </row>
    <row r="4" ht="13.5"/>
    <row r="5" spans="1:8" ht="21" customHeight="1">
      <c r="A5" s="175"/>
      <c r="B5" s="175"/>
      <c r="C5" s="175"/>
      <c r="D5" s="175"/>
      <c r="E5" s="175"/>
      <c r="F5" s="23" t="s">
        <v>67</v>
      </c>
      <c r="G5" s="23"/>
      <c r="H5" s="189"/>
    </row>
    <row r="6" spans="1:8" ht="21" customHeight="1">
      <c r="A6" s="131" t="s">
        <v>68</v>
      </c>
      <c r="B6" s="129" t="s">
        <v>2</v>
      </c>
      <c r="C6" s="129" t="s">
        <v>3</v>
      </c>
      <c r="D6" s="129" t="s">
        <v>69</v>
      </c>
      <c r="E6" s="190" t="s">
        <v>70</v>
      </c>
      <c r="F6" s="129" t="s">
        <v>6</v>
      </c>
      <c r="G6" s="129" t="s">
        <v>7</v>
      </c>
      <c r="H6" s="132" t="s">
        <v>71</v>
      </c>
    </row>
    <row r="7" spans="1:10" ht="19.5" customHeight="1">
      <c r="A7" s="133">
        <v>1</v>
      </c>
      <c r="B7" s="135"/>
      <c r="C7" s="191"/>
      <c r="D7" s="192"/>
      <c r="E7" s="133"/>
      <c r="F7" s="193"/>
      <c r="G7" s="193"/>
      <c r="H7" s="135"/>
      <c r="J7" s="139"/>
    </row>
    <row r="8" spans="1:10" ht="19.5" customHeight="1">
      <c r="A8" s="140">
        <v>2</v>
      </c>
      <c r="B8" s="142"/>
      <c r="C8" s="150"/>
      <c r="D8" s="178"/>
      <c r="E8" s="140"/>
      <c r="F8" s="179"/>
      <c r="G8" s="179"/>
      <c r="H8" s="142"/>
      <c r="J8" s="139"/>
    </row>
    <row r="9" spans="1:10" ht="19.5" customHeight="1">
      <c r="A9" s="140">
        <v>3</v>
      </c>
      <c r="B9" s="147"/>
      <c r="C9" s="150"/>
      <c r="D9" s="194"/>
      <c r="E9" s="148"/>
      <c r="F9" s="161"/>
      <c r="G9" s="161"/>
      <c r="H9" s="142"/>
      <c r="J9" s="139"/>
    </row>
    <row r="10" spans="1:10" ht="19.5" customHeight="1">
      <c r="A10" s="140">
        <v>4</v>
      </c>
      <c r="B10" s="142"/>
      <c r="C10" s="150"/>
      <c r="D10" s="178"/>
      <c r="E10" s="140"/>
      <c r="F10" s="179"/>
      <c r="G10" s="179"/>
      <c r="H10" s="142"/>
      <c r="J10" s="139"/>
    </row>
    <row r="11" spans="1:10" ht="19.5" customHeight="1">
      <c r="A11" s="140">
        <v>5</v>
      </c>
      <c r="B11" s="142"/>
      <c r="C11" s="150"/>
      <c r="D11" s="178"/>
      <c r="E11" s="140"/>
      <c r="F11" s="179"/>
      <c r="G11" s="179"/>
      <c r="H11" s="147"/>
      <c r="J11" s="139"/>
    </row>
    <row r="12" spans="1:10" ht="19.5" customHeight="1">
      <c r="A12" s="140">
        <v>6</v>
      </c>
      <c r="B12" s="142"/>
      <c r="C12" s="150"/>
      <c r="D12" s="178"/>
      <c r="E12" s="140"/>
      <c r="F12" s="179"/>
      <c r="G12" s="179"/>
      <c r="H12" s="142"/>
      <c r="J12" s="139"/>
    </row>
    <row r="13" spans="1:10" ht="19.5" customHeight="1">
      <c r="A13" s="140">
        <v>7</v>
      </c>
      <c r="B13" s="142"/>
      <c r="C13" s="150"/>
      <c r="D13" s="178"/>
      <c r="E13" s="140"/>
      <c r="F13" s="179"/>
      <c r="G13" s="179"/>
      <c r="H13" s="142"/>
      <c r="J13" s="130"/>
    </row>
    <row r="14" spans="1:10" ht="19.5" customHeight="1">
      <c r="A14" s="140">
        <v>8</v>
      </c>
      <c r="B14" s="142"/>
      <c r="C14" s="150"/>
      <c r="D14" s="178"/>
      <c r="E14" s="140"/>
      <c r="F14" s="179"/>
      <c r="G14" s="179"/>
      <c r="H14" s="142"/>
      <c r="J14" s="130"/>
    </row>
    <row r="15" spans="1:8" ht="19.5" customHeight="1">
      <c r="A15" s="140">
        <v>9</v>
      </c>
      <c r="B15" s="142"/>
      <c r="C15" s="150"/>
      <c r="D15" s="178"/>
      <c r="E15" s="140"/>
      <c r="F15" s="179"/>
      <c r="G15" s="179"/>
      <c r="H15" s="142"/>
    </row>
    <row r="16" spans="1:8" ht="19.5" customHeight="1">
      <c r="A16" s="140">
        <v>10</v>
      </c>
      <c r="B16" s="142"/>
      <c r="C16" s="150"/>
      <c r="D16" s="178"/>
      <c r="E16" s="140"/>
      <c r="F16" s="179"/>
      <c r="G16" s="179"/>
      <c r="H16" s="142"/>
    </row>
    <row r="17" spans="1:8" ht="19.5" customHeight="1">
      <c r="A17" s="140">
        <v>11</v>
      </c>
      <c r="B17" s="142"/>
      <c r="C17" s="150"/>
      <c r="D17" s="178"/>
      <c r="E17" s="140"/>
      <c r="F17" s="179"/>
      <c r="G17" s="179"/>
      <c r="H17" s="142"/>
    </row>
    <row r="18" spans="1:8" ht="19.5" customHeight="1">
      <c r="A18" s="140">
        <v>12</v>
      </c>
      <c r="B18" s="142"/>
      <c r="C18" s="150"/>
      <c r="D18" s="178"/>
      <c r="E18" s="140"/>
      <c r="F18" s="179"/>
      <c r="G18" s="179"/>
      <c r="H18" s="142"/>
    </row>
    <row r="19" spans="1:8" ht="19.5" customHeight="1">
      <c r="A19" s="140">
        <v>13</v>
      </c>
      <c r="B19" s="142"/>
      <c r="C19" s="150"/>
      <c r="D19" s="178"/>
      <c r="E19" s="140"/>
      <c r="F19" s="179"/>
      <c r="G19" s="179"/>
      <c r="H19" s="142"/>
    </row>
    <row r="20" spans="1:8" ht="19.5" customHeight="1">
      <c r="A20" s="152">
        <v>14</v>
      </c>
      <c r="B20" s="180"/>
      <c r="C20" s="154"/>
      <c r="D20" s="181"/>
      <c r="E20" s="152"/>
      <c r="F20" s="172"/>
      <c r="G20" s="172"/>
      <c r="H20" s="180"/>
    </row>
    <row r="21" spans="1:8" ht="19.5" customHeight="1" hidden="1">
      <c r="A21" s="148">
        <v>15</v>
      </c>
      <c r="B21" s="147"/>
      <c r="C21" s="158"/>
      <c r="D21" s="194"/>
      <c r="E21" s="148"/>
      <c r="F21" s="161"/>
      <c r="G21" s="161"/>
      <c r="H21" s="147"/>
    </row>
    <row r="22" spans="1:8" ht="19.5" customHeight="1" hidden="1">
      <c r="A22" s="140">
        <v>16</v>
      </c>
      <c r="B22" s="142"/>
      <c r="C22" s="150"/>
      <c r="D22" s="178"/>
      <c r="E22" s="140"/>
      <c r="F22" s="179"/>
      <c r="G22" s="179"/>
      <c r="H22" s="142"/>
    </row>
    <row r="23" spans="1:8" ht="19.5" customHeight="1" hidden="1">
      <c r="A23" s="140">
        <v>17</v>
      </c>
      <c r="B23" s="142"/>
      <c r="C23" s="150"/>
      <c r="D23" s="178"/>
      <c r="E23" s="140"/>
      <c r="F23" s="179"/>
      <c r="G23" s="179"/>
      <c r="H23" s="142"/>
    </row>
    <row r="24" spans="1:8" ht="19.5" customHeight="1" hidden="1">
      <c r="A24" s="140">
        <v>18</v>
      </c>
      <c r="B24" s="142"/>
      <c r="C24" s="150"/>
      <c r="D24" s="178"/>
      <c r="E24" s="140"/>
      <c r="F24" s="179"/>
      <c r="G24" s="179"/>
      <c r="H24" s="142"/>
    </row>
    <row r="25" spans="1:8" ht="19.5" customHeight="1" hidden="1">
      <c r="A25" s="140">
        <v>19</v>
      </c>
      <c r="B25" s="142"/>
      <c r="C25" s="150"/>
      <c r="D25" s="178"/>
      <c r="E25" s="140"/>
      <c r="F25" s="179"/>
      <c r="G25" s="179"/>
      <c r="H25" s="142"/>
    </row>
    <row r="26" spans="1:8" ht="19.5" customHeight="1" hidden="1">
      <c r="A26" s="140">
        <v>20</v>
      </c>
      <c r="B26" s="142"/>
      <c r="C26" s="150"/>
      <c r="D26" s="178"/>
      <c r="E26" s="140"/>
      <c r="F26" s="179"/>
      <c r="G26" s="179"/>
      <c r="H26" s="142"/>
    </row>
    <row r="27" spans="1:8" ht="19.5" customHeight="1" hidden="1">
      <c r="A27" s="140">
        <v>21</v>
      </c>
      <c r="B27" s="142"/>
      <c r="C27" s="150"/>
      <c r="D27" s="178"/>
      <c r="E27" s="140"/>
      <c r="F27" s="179"/>
      <c r="G27" s="179"/>
      <c r="H27" s="142"/>
    </row>
    <row r="28" spans="1:8" ht="19.5" customHeight="1" hidden="1">
      <c r="A28" s="140">
        <v>22</v>
      </c>
      <c r="B28" s="142"/>
      <c r="C28" s="150"/>
      <c r="D28" s="178"/>
      <c r="E28" s="140"/>
      <c r="F28" s="179"/>
      <c r="G28" s="179"/>
      <c r="H28" s="142"/>
    </row>
    <row r="29" spans="1:8" ht="19.5" customHeight="1" hidden="1">
      <c r="A29" s="140">
        <v>23</v>
      </c>
      <c r="B29" s="142"/>
      <c r="C29" s="150"/>
      <c r="D29" s="178"/>
      <c r="E29" s="140"/>
      <c r="F29" s="179"/>
      <c r="G29" s="179"/>
      <c r="H29" s="142"/>
    </row>
    <row r="30" spans="1:8" ht="19.5" customHeight="1" hidden="1">
      <c r="A30" s="140">
        <v>24</v>
      </c>
      <c r="B30" s="142"/>
      <c r="C30" s="150"/>
      <c r="D30" s="178"/>
      <c r="E30" s="140"/>
      <c r="F30" s="179"/>
      <c r="G30" s="179"/>
      <c r="H30" s="142"/>
    </row>
    <row r="31" ht="30" customHeight="1"/>
    <row r="32" spans="1:3" ht="14.25">
      <c r="A32" s="173" t="s">
        <v>72</v>
      </c>
      <c r="B32" s="173"/>
      <c r="C32" s="174"/>
    </row>
    <row r="33" spans="1:2" ht="12.75">
      <c r="A33" s="173"/>
      <c r="B33" s="173"/>
    </row>
    <row r="34" spans="1:2" ht="12.75">
      <c r="A34" s="173" t="s">
        <v>73</v>
      </c>
      <c r="B34" s="173"/>
    </row>
    <row r="36" ht="14.25">
      <c r="A36" s="173" t="s">
        <v>74</v>
      </c>
    </row>
  </sheetData>
  <sheetProtection selectLockedCells="1" selectUnlockedCells="1"/>
  <mergeCells count="2">
    <mergeCell ref="A3:H3"/>
    <mergeCell ref="F5:G5"/>
  </mergeCells>
  <printOptions horizontalCentered="1"/>
  <pageMargins left="0" right="0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60"/>
  <sheetViews>
    <sheetView showOutlineSymbols="0" zoomScale="90" zoomScaleNormal="90" workbookViewId="0" topLeftCell="A1">
      <pane xSplit="5" ySplit="5" topLeftCell="BE6" activePane="bottomRight" state="frozen"/>
      <selection pane="topLeft" activeCell="A1" sqref="A1"/>
      <selection pane="topRight" activeCell="BE1" sqref="BE1"/>
      <selection pane="bottomLeft" activeCell="A6" sqref="A6"/>
      <selection pane="bottomRight" activeCell="BG34" sqref="BG34"/>
    </sheetView>
  </sheetViews>
  <sheetFormatPr defaultColWidth="9.00390625" defaultRowHeight="12.75"/>
  <cols>
    <col min="1" max="1" width="4.75390625" style="0" customWidth="1"/>
    <col min="2" max="2" width="22.875" style="0" customWidth="1"/>
    <col min="3" max="3" width="16.25390625" style="0" customWidth="1"/>
    <col min="4" max="4" width="6.75390625" style="0" customWidth="1"/>
    <col min="5" max="5" width="5.75390625" style="0" customWidth="1"/>
    <col min="6" max="57" width="4.375" style="0" customWidth="1"/>
    <col min="58" max="84" width="5.125" style="0" customWidth="1"/>
  </cols>
  <sheetData>
    <row r="1" spans="1:39" ht="18.75" customHeight="1" hidden="1">
      <c r="A1" s="195"/>
      <c r="B1" s="195" t="s">
        <v>77</v>
      </c>
      <c r="C1" s="195"/>
      <c r="D1" s="195"/>
      <c r="F1" s="195"/>
      <c r="G1" s="195"/>
      <c r="H1" s="195"/>
      <c r="I1" s="195"/>
      <c r="J1" s="195"/>
      <c r="K1" s="195"/>
      <c r="L1" s="195"/>
      <c r="T1" s="173"/>
      <c r="U1" s="196"/>
      <c r="V1" s="196"/>
      <c r="W1" s="197"/>
      <c r="X1" s="173"/>
      <c r="Y1" s="173"/>
      <c r="Z1" s="173"/>
      <c r="AA1" s="173"/>
      <c r="AB1" s="173"/>
      <c r="AC1" s="173"/>
      <c r="AD1" s="173"/>
      <c r="AE1" s="197"/>
      <c r="AF1" s="173"/>
      <c r="AG1" s="173"/>
      <c r="AH1" s="173"/>
      <c r="AI1" s="173"/>
      <c r="AJ1" s="173"/>
      <c r="AL1" s="198"/>
      <c r="AM1" s="199"/>
    </row>
    <row r="2" spans="20:35" ht="18.75" customHeight="1" hidden="1">
      <c r="T2" s="173"/>
      <c r="U2" s="196"/>
      <c r="V2" s="196"/>
      <c r="W2" s="197"/>
      <c r="X2" s="173"/>
      <c r="Y2" s="173"/>
      <c r="Z2" s="173"/>
      <c r="AA2" s="173"/>
      <c r="AB2" s="173"/>
      <c r="AC2" s="173"/>
      <c r="AD2" s="173"/>
      <c r="AE2" s="197"/>
      <c r="AF2" s="173"/>
      <c r="AG2" s="173"/>
      <c r="AH2" s="173"/>
      <c r="AI2" s="173"/>
    </row>
    <row r="3" spans="2:35" ht="18.75" customHeight="1">
      <c r="B3" s="200" t="s">
        <v>78</v>
      </c>
      <c r="E3" s="195" t="s">
        <v>79</v>
      </c>
      <c r="T3" s="173"/>
      <c r="U3" s="196"/>
      <c r="V3" s="196"/>
      <c r="W3" s="197"/>
      <c r="X3" s="173"/>
      <c r="Y3" s="173"/>
      <c r="Z3" s="173"/>
      <c r="AA3" s="173"/>
      <c r="AB3" s="173"/>
      <c r="AC3" s="173"/>
      <c r="AD3" s="173"/>
      <c r="AE3" s="197"/>
      <c r="AF3" s="173"/>
      <c r="AG3" s="173"/>
      <c r="AH3" s="173"/>
      <c r="AI3" s="173"/>
    </row>
    <row r="4" ht="18.75" customHeight="1"/>
    <row r="5" spans="1:84" ht="18.75" customHeight="1">
      <c r="A5" s="201" t="s">
        <v>68</v>
      </c>
      <c r="B5" s="202" t="s">
        <v>2</v>
      </c>
      <c r="C5" s="202" t="s">
        <v>3</v>
      </c>
      <c r="D5" s="202" t="s">
        <v>80</v>
      </c>
      <c r="E5" s="202" t="s">
        <v>81</v>
      </c>
      <c r="F5" s="203">
        <v>60</v>
      </c>
      <c r="G5" s="204">
        <f>F5+1</f>
        <v>61</v>
      </c>
      <c r="H5" s="204">
        <f>G5+1</f>
        <v>62</v>
      </c>
      <c r="I5" s="204">
        <f>H5+1</f>
        <v>63</v>
      </c>
      <c r="J5" s="204">
        <f>I5+1</f>
        <v>64</v>
      </c>
      <c r="K5" s="204">
        <f>J5+1</f>
        <v>65</v>
      </c>
      <c r="L5" s="204">
        <f>K5+1</f>
        <v>66</v>
      </c>
      <c r="M5" s="204">
        <f>L5+1</f>
        <v>67</v>
      </c>
      <c r="N5" s="204">
        <f>M5+1</f>
        <v>68</v>
      </c>
      <c r="O5" s="204">
        <f>N5+1</f>
        <v>69</v>
      </c>
      <c r="P5" s="204">
        <f>O5+1</f>
        <v>70</v>
      </c>
      <c r="Q5" s="204">
        <f>P5+1</f>
        <v>71</v>
      </c>
      <c r="R5" s="204">
        <f>Q5+1</f>
        <v>72</v>
      </c>
      <c r="S5" s="204">
        <f>R5+1</f>
        <v>73</v>
      </c>
      <c r="T5" s="204">
        <f>S5+1</f>
        <v>74</v>
      </c>
      <c r="U5" s="204">
        <f>T5+1</f>
        <v>75</v>
      </c>
      <c r="V5" s="204">
        <f>U5+1</f>
        <v>76</v>
      </c>
      <c r="W5" s="204">
        <f>V5+1</f>
        <v>77</v>
      </c>
      <c r="X5" s="204">
        <f>W5+1</f>
        <v>78</v>
      </c>
      <c r="Y5" s="204">
        <f>X5+1</f>
        <v>79</v>
      </c>
      <c r="Z5" s="204">
        <f>Y5+1</f>
        <v>80</v>
      </c>
      <c r="AA5" s="204">
        <f>Z5+1</f>
        <v>81</v>
      </c>
      <c r="AB5" s="204">
        <f>AA5+1</f>
        <v>82</v>
      </c>
      <c r="AC5" s="204">
        <f>AB5+1</f>
        <v>83</v>
      </c>
      <c r="AD5" s="204">
        <f>AC5+1</f>
        <v>84</v>
      </c>
      <c r="AE5" s="204">
        <f>AD5+1</f>
        <v>85</v>
      </c>
      <c r="AF5" s="204">
        <f>AE5+1</f>
        <v>86</v>
      </c>
      <c r="AG5" s="204">
        <f>AF5+1</f>
        <v>87</v>
      </c>
      <c r="AH5" s="204">
        <f>AG5+1</f>
        <v>88</v>
      </c>
      <c r="AI5" s="204">
        <f>AH5+1</f>
        <v>89</v>
      </c>
      <c r="AJ5" s="204">
        <f>AI5+1</f>
        <v>90</v>
      </c>
      <c r="AK5" s="204">
        <f>AJ5+1</f>
        <v>91</v>
      </c>
      <c r="AL5" s="204">
        <f>AK5+1</f>
        <v>92</v>
      </c>
      <c r="AM5" s="204">
        <f>AL5+1</f>
        <v>93</v>
      </c>
      <c r="AN5" s="204">
        <f>AM5+1</f>
        <v>94</v>
      </c>
      <c r="AO5" s="204">
        <f>AN5+1</f>
        <v>95</v>
      </c>
      <c r="AP5" s="204">
        <f>AO5+1</f>
        <v>96</v>
      </c>
      <c r="AQ5" s="204">
        <f>AP5+1</f>
        <v>97</v>
      </c>
      <c r="AR5" s="204">
        <f>AQ5+1</f>
        <v>98</v>
      </c>
      <c r="AS5" s="204">
        <f>AR5+1</f>
        <v>99</v>
      </c>
      <c r="AT5" s="204">
        <f>AS5+1</f>
        <v>100</v>
      </c>
      <c r="AU5" s="204">
        <f>AT5+1</f>
        <v>101</v>
      </c>
      <c r="AV5" s="204">
        <f>AU5+1</f>
        <v>102</v>
      </c>
      <c r="AW5" s="204">
        <f>AV5+1</f>
        <v>103</v>
      </c>
      <c r="AX5" s="204">
        <f>AW5+1</f>
        <v>104</v>
      </c>
      <c r="AY5" s="204">
        <f>AX5+1</f>
        <v>105</v>
      </c>
      <c r="AZ5" s="204">
        <f>AY5+1</f>
        <v>106</v>
      </c>
      <c r="BA5" s="204">
        <f>AZ5+1</f>
        <v>107</v>
      </c>
      <c r="BB5" s="204">
        <f>BA5+1</f>
        <v>108</v>
      </c>
      <c r="BC5" s="204">
        <f>BB5+1</f>
        <v>109</v>
      </c>
      <c r="BD5" s="204">
        <f>BC5+1</f>
        <v>110</v>
      </c>
      <c r="BE5" s="205">
        <f>BD5+1</f>
        <v>111</v>
      </c>
      <c r="BF5" s="205">
        <f>BE5+1</f>
        <v>112</v>
      </c>
      <c r="BG5" s="205">
        <f>BF5+1</f>
        <v>113</v>
      </c>
      <c r="BH5" s="205">
        <f>BG5+1</f>
        <v>114</v>
      </c>
      <c r="BI5" s="205">
        <f>BH5+1</f>
        <v>115</v>
      </c>
      <c r="BJ5" s="205">
        <f>BI5+1</f>
        <v>116</v>
      </c>
      <c r="BK5" s="205">
        <f>BJ5+1</f>
        <v>117</v>
      </c>
      <c r="BL5" s="205">
        <f>BK5+1</f>
        <v>118</v>
      </c>
      <c r="BM5" s="205">
        <f>BL5+1</f>
        <v>119</v>
      </c>
      <c r="BN5" s="205">
        <f>BM5+1</f>
        <v>120</v>
      </c>
      <c r="BO5" s="205">
        <f>BN5+1</f>
        <v>121</v>
      </c>
      <c r="BP5" s="205">
        <f>BO5+1</f>
        <v>122</v>
      </c>
      <c r="BQ5" s="205">
        <f>BP5+1</f>
        <v>123</v>
      </c>
      <c r="BR5" s="205">
        <f>BQ5+1</f>
        <v>124</v>
      </c>
      <c r="BS5" s="205">
        <f>BR5+1</f>
        <v>125</v>
      </c>
      <c r="BT5" s="205">
        <f>BS5+1</f>
        <v>126</v>
      </c>
      <c r="BU5" s="205">
        <f>BT5+1</f>
        <v>127</v>
      </c>
      <c r="BV5" s="205">
        <f>BU5+1</f>
        <v>128</v>
      </c>
      <c r="BW5" s="205">
        <f>BV5+1</f>
        <v>129</v>
      </c>
      <c r="BX5" s="205">
        <f>BW5+1</f>
        <v>130</v>
      </c>
      <c r="BY5" s="205">
        <f>BX5+1</f>
        <v>131</v>
      </c>
      <c r="BZ5" s="205">
        <f>BY5+1</f>
        <v>132</v>
      </c>
      <c r="CA5" s="205">
        <f>BZ5+1</f>
        <v>133</v>
      </c>
      <c r="CB5" s="205">
        <f>CA5+1</f>
        <v>134</v>
      </c>
      <c r="CC5" s="205">
        <f>CB5+1</f>
        <v>135</v>
      </c>
      <c r="CD5" s="205">
        <f>CC5+1</f>
        <v>136</v>
      </c>
      <c r="CE5" s="205">
        <f>CD5+1</f>
        <v>137</v>
      </c>
      <c r="CF5" s="205">
        <f>CE5+1</f>
        <v>138</v>
      </c>
    </row>
    <row r="6" spans="1:84" ht="18.75" customHeight="1">
      <c r="A6" s="206">
        <f aca="true" t="shared" si="0" ref="A6:A29">'vážní listina I sk'!A7</f>
        <v>1</v>
      </c>
      <c r="B6" s="207">
        <f aca="true" t="shared" si="1" ref="B6:B10">'vážní listina I sk'!B12</f>
        <v>0</v>
      </c>
      <c r="C6" s="208">
        <f aca="true" t="shared" si="2" ref="C6:C29">'vážní listina I sk'!C7</f>
        <v>0</v>
      </c>
      <c r="D6" s="209">
        <f aca="true" t="shared" si="3" ref="D6:D29">'vážní listina I sk'!D7</f>
        <v>0</v>
      </c>
      <c r="E6" s="210">
        <f aca="true" t="shared" si="4" ref="E6:E29">'vážní listina I sk'!E7</f>
        <v>0</v>
      </c>
      <c r="F6" s="211">
        <f>IF(F$5='vážní listina I sk'!$F$7,1," ")</f>
        <v>0</v>
      </c>
      <c r="G6" s="207">
        <f>IF(G$5='vážní listina I sk'!$F$7,1," ")</f>
        <v>0</v>
      </c>
      <c r="H6" s="207">
        <f>IF(H$5='vážní listina I sk'!$F$7,1," ")</f>
        <v>0</v>
      </c>
      <c r="I6" s="207">
        <f>IF(I$5='vážní listina I sk'!$F$7,1," ")</f>
        <v>0</v>
      </c>
      <c r="J6" s="207">
        <f>IF(J$5='vážní listina I sk'!$F$7,1," ")</f>
        <v>0</v>
      </c>
      <c r="K6" s="207">
        <f>IF(K$5='vážní listina I sk'!$F$7,1," ")</f>
        <v>0</v>
      </c>
      <c r="L6" s="207">
        <f>IF(L$5='vážní listina I sk'!$F$7,1," ")</f>
        <v>0</v>
      </c>
      <c r="M6" s="207">
        <f>IF(M$5='vážní listina I sk'!$F$7,1," ")</f>
        <v>0</v>
      </c>
      <c r="N6" s="207">
        <f>IF(N$5='vážní listina I sk'!$F$7,1," ")</f>
        <v>0</v>
      </c>
      <c r="O6" s="207">
        <f>IF(O$5='vážní listina I sk'!$F$7,1," ")</f>
        <v>0</v>
      </c>
      <c r="P6" s="207">
        <f>IF(P$5='vážní listina I sk'!$F$7,1," ")</f>
        <v>0</v>
      </c>
      <c r="Q6" s="207">
        <f>IF(Q$5='vážní listina I sk'!$F$7,1," ")</f>
        <v>0</v>
      </c>
      <c r="R6" s="207">
        <f>IF(R$5='vážní listina I sk'!$F$7,1," ")</f>
        <v>0</v>
      </c>
      <c r="S6" s="207">
        <f>IF(S$5='vážní listina I sk'!$F$7,1," ")</f>
        <v>0</v>
      </c>
      <c r="T6" s="207">
        <f>IF(T$5='vážní listina I sk'!$F$7,1," ")</f>
        <v>0</v>
      </c>
      <c r="U6" s="207">
        <f>IF(U$5='vážní listina I sk'!$F$7,1," ")</f>
        <v>0</v>
      </c>
      <c r="V6" s="207">
        <f>IF(V$5='vážní listina I sk'!$F$7,1," ")</f>
        <v>0</v>
      </c>
      <c r="W6" s="207">
        <f>IF(W$5='vážní listina I sk'!$F$7,1," ")</f>
        <v>0</v>
      </c>
      <c r="X6" s="207">
        <f>IF(X$5='vážní listina I sk'!$F$7,1," ")</f>
        <v>0</v>
      </c>
      <c r="Y6" s="207">
        <f>IF(Y$5='vážní listina I sk'!$F$7,1," ")</f>
        <v>0</v>
      </c>
      <c r="Z6" s="207">
        <f>IF(Z$5='vážní listina I sk'!$F$7,1," ")</f>
        <v>0</v>
      </c>
      <c r="AA6" s="207">
        <f>IF(AA$5='vážní listina I sk'!$F$7,1," ")</f>
        <v>0</v>
      </c>
      <c r="AB6" s="207">
        <f>IF(AB$5='vážní listina I sk'!$F$7,1," ")</f>
        <v>0</v>
      </c>
      <c r="AC6" s="207">
        <f>IF(AC$5='vážní listina I sk'!$F$7,1," ")</f>
        <v>0</v>
      </c>
      <c r="AD6" s="207">
        <f>IF(AD$5='vážní listina I sk'!$F$7,1," ")</f>
        <v>0</v>
      </c>
      <c r="AE6" s="207">
        <f>IF(AE$5='vážní listina I sk'!$F$7,1," ")</f>
        <v>0</v>
      </c>
      <c r="AF6" s="207">
        <f>IF(AF$5='vážní listina I sk'!$F$7,1," ")</f>
        <v>0</v>
      </c>
      <c r="AG6" s="207">
        <f>IF(AG$5='vážní listina I sk'!$F$7,1," ")</f>
        <v>0</v>
      </c>
      <c r="AH6" s="207">
        <f>IF(AH$5='vážní listina I sk'!$F$7,1," ")</f>
        <v>0</v>
      </c>
      <c r="AI6" s="207">
        <f>IF(AI$5='vážní listina I sk'!$F$7,1," ")</f>
        <v>0</v>
      </c>
      <c r="AJ6" s="207">
        <f>IF(AJ$5='vážní listina I sk'!$F$7,1," ")</f>
        <v>0</v>
      </c>
      <c r="AK6" s="207">
        <f>IF(AK$5='vážní listina I sk'!$F$7,1," ")</f>
        <v>0</v>
      </c>
      <c r="AL6" s="207">
        <f>IF(AL$5='vážní listina I sk'!$F$7,1," ")</f>
        <v>0</v>
      </c>
      <c r="AM6" s="207">
        <f>IF(AM$5='vážní listina I sk'!$F$7,1," ")</f>
        <v>0</v>
      </c>
      <c r="AN6" s="207">
        <f>IF(AN$5='vážní listina I sk'!$F$7,1," ")</f>
        <v>0</v>
      </c>
      <c r="AO6" s="207">
        <f>IF(AO$5='vážní listina I sk'!$F$7,1," ")</f>
        <v>0</v>
      </c>
      <c r="AP6" s="207">
        <f>IF(AP$5='vážní listina I sk'!$F$7,1," ")</f>
        <v>0</v>
      </c>
      <c r="AQ6" s="207">
        <f>IF(AQ$5='vážní listina I sk'!$F$7,1," ")</f>
        <v>0</v>
      </c>
      <c r="AR6" s="207">
        <f>IF(AR$5='vážní listina I sk'!$F$7,1," ")</f>
        <v>0</v>
      </c>
      <c r="AS6" s="207">
        <f>IF(AS$5='vážní listina I sk'!$F$7,1," ")</f>
        <v>0</v>
      </c>
      <c r="AT6" s="207">
        <f>IF(AT$5='vážní listina I sk'!$F$7,1," ")</f>
        <v>0</v>
      </c>
      <c r="AU6" s="207">
        <f>IF(AU$5='vážní listina I sk'!$F$7,1," ")</f>
        <v>0</v>
      </c>
      <c r="AV6" s="207">
        <f>IF(AV$5='vážní listina I sk'!$F$7,1," ")</f>
        <v>0</v>
      </c>
      <c r="AW6" s="207">
        <f>IF(AW$5='vážní listina I sk'!$F$7,1," ")</f>
        <v>0</v>
      </c>
      <c r="AX6" s="207">
        <f>IF(AX$5='vážní listina I sk'!$F$7,1," ")</f>
        <v>0</v>
      </c>
      <c r="AY6" s="207">
        <f>IF(AY$5='vážní listina I sk'!$F$7,1," ")</f>
        <v>0</v>
      </c>
      <c r="AZ6" s="207">
        <f>IF(AZ$5='vážní listina I sk'!$F$7,1," ")</f>
        <v>0</v>
      </c>
      <c r="BA6" s="207">
        <f>IF(BA$5='vážní listina I sk'!$F$7,1," ")</f>
        <v>0</v>
      </c>
      <c r="BB6" s="207">
        <f>IF(BB$5='vážní listina I sk'!$F$7,1," ")</f>
        <v>0</v>
      </c>
      <c r="BC6" s="207">
        <f>IF(BC$5='vážní listina I sk'!$F$7,1," ")</f>
        <v>0</v>
      </c>
      <c r="BD6" s="207">
        <f>IF(BD$5='vážní listina I sk'!$F$7,1," ")</f>
        <v>0</v>
      </c>
      <c r="BE6" s="207">
        <f>IF(BE$5='vážní listina I sk'!$F$7,1," ")</f>
        <v>0</v>
      </c>
      <c r="BF6" s="207">
        <f>IF(BF$5='vážní listina I sk'!$F$7,1," ")</f>
        <v>0</v>
      </c>
      <c r="BG6" s="207">
        <f>IF(BG$5='vážní listina I sk'!$F$7,1," ")</f>
        <v>0</v>
      </c>
      <c r="BH6" s="207">
        <f>IF(BH$5='vážní listina I sk'!$F$7,1," ")</f>
        <v>0</v>
      </c>
      <c r="BI6" s="207">
        <f>IF(BI$5='vážní listina I sk'!$F$7,1," ")</f>
        <v>0</v>
      </c>
      <c r="BJ6" s="207">
        <f>IF(BJ$5='vážní listina I sk'!$F$7,1," ")</f>
        <v>0</v>
      </c>
      <c r="BK6" s="207">
        <f>IF(BK$5='vážní listina I sk'!$F$7,1," ")</f>
        <v>0</v>
      </c>
      <c r="BL6" s="207">
        <f>IF(BL$5='vážní listina I sk'!$F$7,1," ")</f>
        <v>0</v>
      </c>
      <c r="BM6" s="207">
        <f>IF(BM$5='vážní listina I sk'!$F$7,1," ")</f>
        <v>0</v>
      </c>
      <c r="BN6" s="207">
        <f>IF(BN$5='vážní listina I sk'!$F$7,1," ")</f>
        <v>0</v>
      </c>
      <c r="BO6" s="207">
        <f>IF(BO$5='vážní listina I sk'!$F$7,1," ")</f>
        <v>0</v>
      </c>
      <c r="BP6" s="207">
        <f>IF(BP$5='vážní listina I sk'!$F$7,1," ")</f>
        <v>0</v>
      </c>
      <c r="BQ6" s="207">
        <f>IF(BQ$5='vážní listina I sk'!$F$7,1," ")</f>
        <v>0</v>
      </c>
      <c r="BR6" s="207">
        <f>IF(BR$5='vážní listina I sk'!$F$7,1," ")</f>
        <v>0</v>
      </c>
      <c r="BS6" s="207">
        <f>IF(BS$5='vážní listina I sk'!$F$7,1," ")</f>
        <v>0</v>
      </c>
      <c r="BT6" s="207">
        <f>IF(BT$5='vážní listina I sk'!$F$7,1," ")</f>
        <v>0</v>
      </c>
      <c r="BU6" s="207">
        <f>IF(BU$5='vážní listina I sk'!$F$7,1," ")</f>
        <v>0</v>
      </c>
      <c r="BV6" s="207">
        <f>IF(BV$5='vážní listina I sk'!$F$7,1," ")</f>
        <v>0</v>
      </c>
      <c r="BW6" s="207">
        <f>IF(BW$5='vážní listina I sk'!$F$7,1," ")</f>
        <v>0</v>
      </c>
      <c r="BX6" s="207">
        <f>IF(BX$5='vážní listina I sk'!$F$7,1," ")</f>
        <v>0</v>
      </c>
      <c r="BY6" s="207">
        <f>IF(BY$5='vážní listina I sk'!$F$7,1," ")</f>
        <v>0</v>
      </c>
      <c r="BZ6" s="207">
        <f>IF(BZ$5='vážní listina I sk'!$F$7,1," ")</f>
        <v>0</v>
      </c>
      <c r="CA6" s="207">
        <f>IF(CA$5='vážní listina I sk'!$F$7,1," ")</f>
        <v>0</v>
      </c>
      <c r="CB6" s="207">
        <f>IF(CB$5='vážní listina I sk'!$F$7,1," ")</f>
        <v>0</v>
      </c>
      <c r="CC6" s="207">
        <f>IF(CC$5='vážní listina I sk'!$F$7,1," ")</f>
        <v>0</v>
      </c>
      <c r="CD6" s="207">
        <f>IF(CD$5='vážní listina I sk'!$F$7,1," ")</f>
        <v>0</v>
      </c>
      <c r="CE6" s="207">
        <f>IF(CE$5='vážní listina I sk'!$F$7,1," ")</f>
        <v>0</v>
      </c>
      <c r="CF6" s="212">
        <f>IF(CF$5='vážní listina I sk'!$F$7,1," ")</f>
        <v>0</v>
      </c>
    </row>
    <row r="7" spans="1:84" ht="18.75" customHeight="1">
      <c r="A7" s="213">
        <f t="shared" si="0"/>
        <v>2</v>
      </c>
      <c r="B7" s="214">
        <f t="shared" si="1"/>
        <v>0</v>
      </c>
      <c r="C7" s="215">
        <f t="shared" si="2"/>
        <v>0</v>
      </c>
      <c r="D7" s="216">
        <f t="shared" si="3"/>
        <v>0</v>
      </c>
      <c r="E7" s="217">
        <f t="shared" si="4"/>
        <v>0</v>
      </c>
      <c r="F7" s="218">
        <f>IF(F$5='vážní listina I sk'!$F$8,1," ")</f>
        <v>0</v>
      </c>
      <c r="G7" s="214">
        <f>IF(G$5='vážní listina I sk'!$F$8,1," ")</f>
        <v>0</v>
      </c>
      <c r="H7" s="214">
        <f>IF(H$5='vážní listina I sk'!$F$8,1," ")</f>
        <v>0</v>
      </c>
      <c r="I7" s="214">
        <f>IF(I$5='vážní listina I sk'!$F$8,1," ")</f>
        <v>0</v>
      </c>
      <c r="J7" s="214">
        <f>IF(J$5='vážní listina I sk'!$F$8,1," ")</f>
        <v>0</v>
      </c>
      <c r="K7" s="214">
        <f>IF(K$5='vážní listina I sk'!$F$8,1," ")</f>
        <v>0</v>
      </c>
      <c r="L7" s="214">
        <f>IF(L$5='vážní listina I sk'!$F$8,1," ")</f>
        <v>0</v>
      </c>
      <c r="M7" s="214">
        <f>IF(M$5='vážní listina I sk'!$F$8,1," ")</f>
        <v>0</v>
      </c>
      <c r="N7" s="214">
        <f>IF(N$5='vážní listina I sk'!$F$8,1," ")</f>
        <v>0</v>
      </c>
      <c r="O7" s="214">
        <f>IF(O$5='vážní listina I sk'!$F$8,1," ")</f>
        <v>0</v>
      </c>
      <c r="P7" s="214">
        <f>IF(P$5='vážní listina I sk'!$F$8,1," ")</f>
        <v>0</v>
      </c>
      <c r="Q7" s="214">
        <f>IF(Q$5='vážní listina I sk'!$F$8,1," ")</f>
        <v>0</v>
      </c>
      <c r="R7" s="214">
        <f>IF(R$5='vážní listina I sk'!$F$8,1," ")</f>
        <v>0</v>
      </c>
      <c r="S7" s="214">
        <f>IF(S$5='vážní listina I sk'!$F$8,1," ")</f>
        <v>0</v>
      </c>
      <c r="T7" s="214">
        <f>IF(T$5='vážní listina I sk'!$F$8,1," ")</f>
        <v>0</v>
      </c>
      <c r="U7" s="214">
        <f>IF(U$5='vážní listina I sk'!$F$8,1," ")</f>
        <v>0</v>
      </c>
      <c r="V7" s="214">
        <f>IF(V$5='vážní listina I sk'!$F$8,1," ")</f>
        <v>0</v>
      </c>
      <c r="W7" s="214">
        <f>IF(W$5='vážní listina I sk'!$F$8,1," ")</f>
        <v>0</v>
      </c>
      <c r="X7" s="214">
        <f>IF(X$5='vážní listina I sk'!$F$8,1," ")</f>
        <v>0</v>
      </c>
      <c r="Y7" s="214">
        <f>IF(Y$5='vážní listina I sk'!$F$8,1," ")</f>
        <v>0</v>
      </c>
      <c r="Z7" s="214">
        <f>IF(Z$5='vážní listina I sk'!$F$8,1," ")</f>
        <v>0</v>
      </c>
      <c r="AA7" s="214">
        <f>IF(AA$5='vážní listina I sk'!$F$8,1," ")</f>
        <v>0</v>
      </c>
      <c r="AB7" s="214">
        <f>IF(AB$5='vážní listina I sk'!$F$8,1," ")</f>
        <v>0</v>
      </c>
      <c r="AC7" s="214">
        <f>IF(AC$5='vážní listina I sk'!$F$8,1," ")</f>
        <v>0</v>
      </c>
      <c r="AD7" s="214">
        <f>IF(AD$5='vážní listina I sk'!$F$8,1," ")</f>
        <v>0</v>
      </c>
      <c r="AE7" s="214">
        <f>IF(AE$5='vážní listina I sk'!$F$8,1," ")</f>
        <v>0</v>
      </c>
      <c r="AF7" s="214">
        <f>IF(AF$5='vážní listina I sk'!$F$8,1," ")</f>
        <v>0</v>
      </c>
      <c r="AG7" s="214">
        <f>IF(AG$5='vážní listina I sk'!$F$8,1," ")</f>
        <v>0</v>
      </c>
      <c r="AH7" s="214">
        <f>IF(AH$5='vážní listina I sk'!$F$8,1," ")</f>
        <v>0</v>
      </c>
      <c r="AI7" s="214">
        <f>IF(AI$5='vážní listina I sk'!$F$8,1," ")</f>
        <v>0</v>
      </c>
      <c r="AJ7" s="214">
        <f>IF(AJ$5='vážní listina I sk'!$F$8,1," ")</f>
        <v>0</v>
      </c>
      <c r="AK7" s="214">
        <f>IF(AK$5='vážní listina I sk'!$F$8,1," ")</f>
        <v>0</v>
      </c>
      <c r="AL7" s="214">
        <f>IF(AL$5='vážní listina I sk'!$F$8,1," ")</f>
        <v>0</v>
      </c>
      <c r="AM7" s="214">
        <f>IF(AM$5='vážní listina I sk'!$F$8,1," ")</f>
        <v>0</v>
      </c>
      <c r="AN7" s="214">
        <f>IF(AN$5='vážní listina I sk'!$F$8,1," ")</f>
        <v>0</v>
      </c>
      <c r="AO7" s="214">
        <f>IF(AO$5='vážní listina I sk'!$F$8,1," ")</f>
        <v>0</v>
      </c>
      <c r="AP7" s="214">
        <f>IF(AP$5='vážní listina I sk'!$F$8,1," ")</f>
        <v>0</v>
      </c>
      <c r="AQ7" s="214">
        <f>IF(AQ$5='vážní listina I sk'!$F$8,1," ")</f>
        <v>0</v>
      </c>
      <c r="AR7" s="214">
        <f>IF(AR$5='vážní listina I sk'!$F$8,1," ")</f>
        <v>0</v>
      </c>
      <c r="AS7" s="214">
        <f>IF(AS$5='vážní listina I sk'!$F$8,1," ")</f>
        <v>0</v>
      </c>
      <c r="AT7" s="214">
        <f>IF(AT$5='vážní listina I sk'!$F$8,1," ")</f>
        <v>0</v>
      </c>
      <c r="AU7" s="214">
        <f>IF(AU$5='vážní listina I sk'!$F$8,1," ")</f>
        <v>0</v>
      </c>
      <c r="AV7" s="214">
        <f>IF(AV$5='vážní listina I sk'!$F$8,1," ")</f>
        <v>0</v>
      </c>
      <c r="AW7" s="214">
        <f>IF(AW$5='vážní listina I sk'!$F$8,1," ")</f>
        <v>0</v>
      </c>
      <c r="AX7" s="214">
        <f>IF(AX$5='vážní listina I sk'!$F$8,1," ")</f>
        <v>0</v>
      </c>
      <c r="AY7" s="214">
        <f>IF(AY$5='vážní listina I sk'!$F$8,1," ")</f>
        <v>0</v>
      </c>
      <c r="AZ7" s="214">
        <f>IF(AZ$5='vážní listina I sk'!$F$8,1," ")</f>
        <v>0</v>
      </c>
      <c r="BA7" s="214">
        <f>IF(BA$5='vážní listina I sk'!$F$8,1," ")</f>
        <v>0</v>
      </c>
      <c r="BB7" s="214">
        <f>IF(BB$5='vážní listina I sk'!$F$8,1," ")</f>
        <v>0</v>
      </c>
      <c r="BC7" s="214">
        <f>IF(BC$5='vážní listina I sk'!$F$8,1," ")</f>
        <v>0</v>
      </c>
      <c r="BD7" s="214">
        <f>IF(BD$5='vážní listina I sk'!$F$8,1," ")</f>
        <v>0</v>
      </c>
      <c r="BE7" s="214">
        <f>IF(BE$5='vážní listina I sk'!$F$8,1," ")</f>
        <v>0</v>
      </c>
      <c r="BF7" s="214">
        <f>IF(BF$5='vážní listina I sk'!$F$8,1," ")</f>
        <v>0</v>
      </c>
      <c r="BG7" s="214">
        <f>IF(BG$5='vážní listina I sk'!$F$8,1," ")</f>
        <v>0</v>
      </c>
      <c r="BH7" s="214">
        <f>IF(BH$5='vážní listina I sk'!$F$8,1," ")</f>
        <v>0</v>
      </c>
      <c r="BI7" s="214">
        <f>IF(BI$5='vážní listina I sk'!$F$8,1," ")</f>
        <v>0</v>
      </c>
      <c r="BJ7" s="214">
        <f>IF(BJ$5='vážní listina I sk'!$F$8,1," ")</f>
        <v>0</v>
      </c>
      <c r="BK7" s="214">
        <f>IF(BK$5='vážní listina I sk'!$F$8,1," ")</f>
        <v>0</v>
      </c>
      <c r="BL7" s="214">
        <f>IF(BL$5='vážní listina I sk'!$F$8,1," ")</f>
        <v>0</v>
      </c>
      <c r="BM7" s="214">
        <f>IF(BM$5='vážní listina I sk'!$F$8,1," ")</f>
        <v>0</v>
      </c>
      <c r="BN7" s="214">
        <f>IF(BN$5='vážní listina I sk'!$F$8,1," ")</f>
        <v>0</v>
      </c>
      <c r="BO7" s="214">
        <f>IF(BO$5='vážní listina I sk'!$F$8,1," ")</f>
        <v>0</v>
      </c>
      <c r="BP7" s="214">
        <f>IF(BP$5='vážní listina I sk'!$F$8,1," ")</f>
        <v>0</v>
      </c>
      <c r="BQ7" s="214">
        <f>IF(BQ$5='vážní listina I sk'!$F$8,1," ")</f>
        <v>0</v>
      </c>
      <c r="BR7" s="214">
        <f>IF(BR$5='vážní listina I sk'!$F$8,1," ")</f>
        <v>0</v>
      </c>
      <c r="BS7" s="214">
        <f>IF(BS$5='vážní listina I sk'!$F$8,1," ")</f>
        <v>0</v>
      </c>
      <c r="BT7" s="214">
        <f>IF(BT$5='vážní listina I sk'!$F$8,1," ")</f>
        <v>0</v>
      </c>
      <c r="BU7" s="214">
        <f>IF(BU$5='vážní listina I sk'!$F$8,1," ")</f>
        <v>0</v>
      </c>
      <c r="BV7" s="214">
        <f>IF(BV$5='vážní listina I sk'!$F$8,1," ")</f>
        <v>0</v>
      </c>
      <c r="BW7" s="214">
        <f>IF(BW$5='vážní listina I sk'!$F$8,1," ")</f>
        <v>0</v>
      </c>
      <c r="BX7" s="214">
        <f>IF(BX$5='vážní listina I sk'!$F$8,1," ")</f>
        <v>0</v>
      </c>
      <c r="BY7" s="214">
        <f>IF(BY$5='vážní listina I sk'!$F$8,1," ")</f>
        <v>0</v>
      </c>
      <c r="BZ7" s="214">
        <f>IF(BZ$5='vážní listina I sk'!$F$8,1," ")</f>
        <v>0</v>
      </c>
      <c r="CA7" s="214">
        <f>IF(CA$5='vážní listina I sk'!$F$8,1," ")</f>
        <v>0</v>
      </c>
      <c r="CB7" s="214">
        <f>IF(CB$5='vážní listina I sk'!$F$8,1," ")</f>
        <v>0</v>
      </c>
      <c r="CC7" s="214">
        <f>IF(CC$5='vážní listina I sk'!$F$8,1," ")</f>
        <v>0</v>
      </c>
      <c r="CD7" s="214">
        <f>IF(CD$5='vážní listina I sk'!$F$8,1," ")</f>
        <v>0</v>
      </c>
      <c r="CE7" s="214">
        <f>IF(CE$5='vážní listina I sk'!$F$8,1," ")</f>
        <v>0</v>
      </c>
      <c r="CF7" s="219">
        <f>IF(CF$5='vážní listina I sk'!$F$8,1," ")</f>
        <v>0</v>
      </c>
    </row>
    <row r="8" spans="1:84" ht="18.75" customHeight="1">
      <c r="A8" s="213">
        <f t="shared" si="0"/>
        <v>3</v>
      </c>
      <c r="B8" s="214">
        <f t="shared" si="1"/>
        <v>0</v>
      </c>
      <c r="C8" s="215">
        <f t="shared" si="2"/>
        <v>0</v>
      </c>
      <c r="D8" s="216">
        <f t="shared" si="3"/>
        <v>0</v>
      </c>
      <c r="E8" s="217">
        <f t="shared" si="4"/>
        <v>0</v>
      </c>
      <c r="F8" s="218">
        <f>IF(F$5='vážní listina I sk'!$F$9,1," ")</f>
        <v>0</v>
      </c>
      <c r="G8" s="214">
        <f>IF(G$5='vážní listina I sk'!$F$9,1," ")</f>
        <v>0</v>
      </c>
      <c r="H8" s="214">
        <f>IF(H$5='vážní listina I sk'!$F$9,1," ")</f>
        <v>0</v>
      </c>
      <c r="I8" s="214">
        <f>IF(I$5='vážní listina I sk'!$F$9,1," ")</f>
        <v>0</v>
      </c>
      <c r="J8" s="214">
        <f>IF(J$5='vážní listina I sk'!$F$9,1," ")</f>
        <v>0</v>
      </c>
      <c r="K8" s="214">
        <f>IF(K$5='vážní listina I sk'!$F$9,1," ")</f>
        <v>0</v>
      </c>
      <c r="L8" s="214">
        <f>IF(L$5='vážní listina I sk'!$F$9,1," ")</f>
        <v>0</v>
      </c>
      <c r="M8" s="214">
        <f>IF(M$5='vážní listina I sk'!$F$9,1," ")</f>
        <v>0</v>
      </c>
      <c r="N8" s="214">
        <f>IF(N$5='vážní listina I sk'!$F$9,1," ")</f>
        <v>0</v>
      </c>
      <c r="O8" s="214">
        <f>IF(O$5='vážní listina I sk'!$F$9,1," ")</f>
        <v>0</v>
      </c>
      <c r="P8" s="214">
        <f>IF(P$5='vážní listina I sk'!$F$9,1," ")</f>
        <v>0</v>
      </c>
      <c r="Q8" s="214">
        <f>IF(Q$5='vážní listina I sk'!$F$9,1," ")</f>
        <v>0</v>
      </c>
      <c r="R8" s="214">
        <f>IF(R$5='vážní listina I sk'!$F$9,1," ")</f>
        <v>0</v>
      </c>
      <c r="S8" s="214">
        <f>IF(S$5='vážní listina I sk'!$F$9,1," ")</f>
        <v>0</v>
      </c>
      <c r="T8" s="214">
        <f>IF(T$5='vážní listina I sk'!$F$9,1," ")</f>
        <v>0</v>
      </c>
      <c r="U8" s="214">
        <f>IF(U$5='vážní listina I sk'!$F$9,1," ")</f>
        <v>0</v>
      </c>
      <c r="V8" s="214">
        <f>IF(V$5='vážní listina I sk'!$F$9,1," ")</f>
        <v>0</v>
      </c>
      <c r="W8" s="214">
        <f>IF(W$5='vážní listina I sk'!$F$9,1," ")</f>
        <v>0</v>
      </c>
      <c r="X8" s="214">
        <f>IF(X$5='vážní listina I sk'!$F$9,1," ")</f>
        <v>0</v>
      </c>
      <c r="Y8" s="214">
        <f>IF(Y$5='vážní listina I sk'!$F$9,1," ")</f>
        <v>0</v>
      </c>
      <c r="Z8" s="214">
        <f>IF(Z$5='vážní listina I sk'!$F$9,1," ")</f>
        <v>0</v>
      </c>
      <c r="AA8" s="214">
        <f>IF(AA$5='vážní listina I sk'!$F$9,1," ")</f>
        <v>0</v>
      </c>
      <c r="AB8" s="214">
        <f>IF(AB$5='vážní listina I sk'!$F$9,1," ")</f>
        <v>0</v>
      </c>
      <c r="AC8" s="214">
        <f>IF(AC$5='vážní listina I sk'!$F$9,1," ")</f>
        <v>0</v>
      </c>
      <c r="AD8" s="214">
        <f>IF(AD$5='vážní listina I sk'!$F$9,1," ")</f>
        <v>0</v>
      </c>
      <c r="AE8" s="214">
        <f>IF(AE$5='vážní listina I sk'!$F$9,1," ")</f>
        <v>0</v>
      </c>
      <c r="AF8" s="214">
        <f>IF(AF$5='vážní listina I sk'!$F$9,1," ")</f>
        <v>0</v>
      </c>
      <c r="AG8" s="214">
        <f>IF(AG$5='vážní listina I sk'!$F$9,1," ")</f>
        <v>0</v>
      </c>
      <c r="AH8" s="214">
        <f>IF(AH$5='vážní listina I sk'!$F$9,1," ")</f>
        <v>0</v>
      </c>
      <c r="AI8" s="214">
        <f>IF(AI$5='vážní listina I sk'!$F$9,1," ")</f>
        <v>0</v>
      </c>
      <c r="AJ8" s="214">
        <f>IF(AJ$5='vážní listina I sk'!$F$9,1," ")</f>
        <v>0</v>
      </c>
      <c r="AK8" s="214">
        <f>IF(AK$5='vážní listina I sk'!$F$9,1," ")</f>
        <v>0</v>
      </c>
      <c r="AL8" s="214">
        <f>IF(AL$5='vážní listina I sk'!$F$9,1," ")</f>
        <v>0</v>
      </c>
      <c r="AM8" s="214">
        <f>IF(AM$5='vážní listina I sk'!$F$9,1," ")</f>
        <v>0</v>
      </c>
      <c r="AN8" s="214">
        <f>IF(AN$5='vážní listina I sk'!$F$9,1," ")</f>
        <v>0</v>
      </c>
      <c r="AO8" s="214">
        <f>IF(AO$5='vážní listina I sk'!$F$9,1," ")</f>
        <v>0</v>
      </c>
      <c r="AP8" s="214">
        <f>IF(AP$5='vážní listina I sk'!$F$9,1," ")</f>
        <v>0</v>
      </c>
      <c r="AQ8" s="214">
        <f>IF(AQ$5='vážní listina I sk'!$F$9,1," ")</f>
        <v>0</v>
      </c>
      <c r="AR8" s="214">
        <f>IF(AR$5='vážní listina I sk'!$F$9,1," ")</f>
        <v>0</v>
      </c>
      <c r="AS8" s="214">
        <f>IF(AS$5='vážní listina I sk'!$F$9,1," ")</f>
        <v>0</v>
      </c>
      <c r="AT8" s="214">
        <f>IF(AT$5='vážní listina I sk'!$F$9,1," ")</f>
        <v>0</v>
      </c>
      <c r="AU8" s="214">
        <f>IF(AU$5='vážní listina I sk'!$F$9,1," ")</f>
        <v>0</v>
      </c>
      <c r="AV8" s="214">
        <f>IF(AV$5='vážní listina I sk'!$F$9,1," ")</f>
        <v>0</v>
      </c>
      <c r="AW8" s="214">
        <f>IF(AW$5='vážní listina I sk'!$F$9,1," ")</f>
        <v>0</v>
      </c>
      <c r="AX8" s="214">
        <f>IF(AX$5='vážní listina I sk'!$F$9,1," ")</f>
        <v>0</v>
      </c>
      <c r="AY8" s="214">
        <f>IF(AY$5='vážní listina I sk'!$F$9,1," ")</f>
        <v>0</v>
      </c>
      <c r="AZ8" s="214">
        <f>IF(AZ$5='vážní listina I sk'!$F$9,1," ")</f>
        <v>0</v>
      </c>
      <c r="BA8" s="214">
        <f>IF(BA$5='vážní listina I sk'!$F$9,1," ")</f>
        <v>0</v>
      </c>
      <c r="BB8" s="214">
        <f>IF(BB$5='vážní listina I sk'!$F$9,1," ")</f>
        <v>0</v>
      </c>
      <c r="BC8" s="214">
        <f>IF(BC$5='vážní listina I sk'!$F$9,1," ")</f>
        <v>0</v>
      </c>
      <c r="BD8" s="214">
        <f>IF(BD$5='vážní listina I sk'!$F$9,1," ")</f>
        <v>0</v>
      </c>
      <c r="BE8" s="214">
        <f>IF(BE$5='vážní listina I sk'!$F$9,1," ")</f>
        <v>0</v>
      </c>
      <c r="BF8" s="214">
        <f>IF(BF$5='vážní listina I sk'!$F$9,1," ")</f>
        <v>0</v>
      </c>
      <c r="BG8" s="214">
        <f>IF(BG$5='vážní listina I sk'!$F$9,1," ")</f>
        <v>0</v>
      </c>
      <c r="BH8" s="214">
        <f>IF(BH$5='vážní listina I sk'!$F$9,1," ")</f>
        <v>0</v>
      </c>
      <c r="BI8" s="214">
        <f>IF(BI$5='vážní listina I sk'!$F$9,1," ")</f>
        <v>0</v>
      </c>
      <c r="BJ8" s="214">
        <f>IF(BJ$5='vážní listina I sk'!$F$9,1," ")</f>
        <v>0</v>
      </c>
      <c r="BK8" s="214">
        <f>IF(BK$5='vážní listina I sk'!$F$9,1," ")</f>
        <v>0</v>
      </c>
      <c r="BL8" s="214">
        <f>IF(BL$5='vážní listina I sk'!$F$9,1," ")</f>
        <v>0</v>
      </c>
      <c r="BM8" s="214">
        <f>IF(BM$5='vážní listina I sk'!$F$9,1," ")</f>
        <v>0</v>
      </c>
      <c r="BN8" s="214">
        <f>IF(BN$5='vážní listina I sk'!$F$9,1," ")</f>
        <v>0</v>
      </c>
      <c r="BO8" s="214">
        <f>IF(BO$5='vážní listina I sk'!$F$9,1," ")</f>
        <v>0</v>
      </c>
      <c r="BP8" s="214">
        <f>IF(BP$5='vážní listina I sk'!$F$9,1," ")</f>
        <v>0</v>
      </c>
      <c r="BQ8" s="214">
        <f>IF(BQ$5='vážní listina I sk'!$F$9,1," ")</f>
        <v>0</v>
      </c>
      <c r="BR8" s="214">
        <f>IF(BR$5='vážní listina I sk'!$F$9,1," ")</f>
        <v>0</v>
      </c>
      <c r="BS8" s="214">
        <f>IF(BS$5='vážní listina I sk'!$F$9,1," ")</f>
        <v>0</v>
      </c>
      <c r="BT8" s="214">
        <f>IF(BT$5='vážní listina I sk'!$F$9,1," ")</f>
        <v>0</v>
      </c>
      <c r="BU8" s="214">
        <f>IF(BU$5='vážní listina I sk'!$F$9,1," ")</f>
        <v>0</v>
      </c>
      <c r="BV8" s="214">
        <f>IF(BV$5='vážní listina I sk'!$F$9,1," ")</f>
        <v>0</v>
      </c>
      <c r="BW8" s="214">
        <f>IF(BW$5='vážní listina I sk'!$F$9,1," ")</f>
        <v>0</v>
      </c>
      <c r="BX8" s="214">
        <f>IF(BX$5='vážní listina I sk'!$F$9,1," ")</f>
        <v>0</v>
      </c>
      <c r="BY8" s="214">
        <f>IF(BY$5='vážní listina I sk'!$F$9,1," ")</f>
        <v>0</v>
      </c>
      <c r="BZ8" s="214">
        <f>IF(BZ$5='vážní listina I sk'!$F$9,1," ")</f>
        <v>0</v>
      </c>
      <c r="CA8" s="214">
        <f>IF(CA$5='vážní listina I sk'!$F$9,1," ")</f>
        <v>0</v>
      </c>
      <c r="CB8" s="214">
        <f>IF(CB$5='vážní listina I sk'!$F$9,1," ")</f>
        <v>0</v>
      </c>
      <c r="CC8" s="214">
        <f>IF(CC$5='vážní listina I sk'!$F$9,1," ")</f>
        <v>0</v>
      </c>
      <c r="CD8" s="214">
        <f>IF(CD$5='vážní listina I sk'!$F$9,1," ")</f>
        <v>0</v>
      </c>
      <c r="CE8" s="214">
        <f>IF(CE$5='vážní listina I sk'!$F$9,1," ")</f>
        <v>0</v>
      </c>
      <c r="CF8" s="219">
        <f>IF(CF$5='vážní listina I sk'!$F$9,1," ")</f>
        <v>0</v>
      </c>
    </row>
    <row r="9" spans="1:84" ht="18.75" customHeight="1">
      <c r="A9" s="213">
        <f t="shared" si="0"/>
        <v>4</v>
      </c>
      <c r="B9" s="214">
        <f t="shared" si="1"/>
        <v>0</v>
      </c>
      <c r="C9" s="215">
        <f t="shared" si="2"/>
        <v>0</v>
      </c>
      <c r="D9" s="216">
        <f t="shared" si="3"/>
        <v>0</v>
      </c>
      <c r="E9" s="217">
        <f t="shared" si="4"/>
        <v>0</v>
      </c>
      <c r="F9" s="218">
        <f>IF(F$5='vážní listina I sk'!$F$10,1," ")</f>
        <v>0</v>
      </c>
      <c r="G9" s="214">
        <f>IF(G$5='vážní listina I sk'!$F$10,1," ")</f>
        <v>0</v>
      </c>
      <c r="H9" s="214">
        <f>IF(H$5='vážní listina I sk'!$F$10,1," ")</f>
        <v>0</v>
      </c>
      <c r="I9" s="214">
        <f>IF(I$5='vážní listina I sk'!$F$10,1," ")</f>
        <v>0</v>
      </c>
      <c r="J9" s="214">
        <f>IF(J$5='vážní listina I sk'!$F$10,1," ")</f>
        <v>0</v>
      </c>
      <c r="K9" s="214">
        <f>IF(K$5='vážní listina I sk'!$F$10,1," ")</f>
        <v>0</v>
      </c>
      <c r="L9" s="214">
        <f>IF(L$5='vážní listina I sk'!$F$10,1," ")</f>
        <v>0</v>
      </c>
      <c r="M9" s="214">
        <f>IF(M$5='vážní listina I sk'!$F$10,1," ")</f>
        <v>0</v>
      </c>
      <c r="N9" s="214">
        <f>IF(N$5='vážní listina I sk'!$F$10,1," ")</f>
        <v>0</v>
      </c>
      <c r="O9" s="214">
        <f>IF(O$5='vážní listina I sk'!$F$10,1," ")</f>
        <v>0</v>
      </c>
      <c r="P9" s="214">
        <f>IF(P$5='vážní listina I sk'!$F$10,1," ")</f>
        <v>0</v>
      </c>
      <c r="Q9" s="214">
        <f>IF(Q$5='vážní listina I sk'!$F$10,1," ")</f>
        <v>0</v>
      </c>
      <c r="R9" s="214">
        <f>IF(R$5='vážní listina I sk'!$F$10,1," ")</f>
        <v>0</v>
      </c>
      <c r="S9" s="214">
        <f>IF(S$5='vážní listina I sk'!$F$10,1," ")</f>
        <v>0</v>
      </c>
      <c r="T9" s="214">
        <f>IF(T$5='vážní listina I sk'!$F$10,1," ")</f>
        <v>0</v>
      </c>
      <c r="U9" s="214">
        <f>IF(U$5='vážní listina I sk'!$F$10,1," ")</f>
        <v>0</v>
      </c>
      <c r="V9" s="214">
        <f>IF(V$5='vážní listina I sk'!$F$10,1," ")</f>
        <v>0</v>
      </c>
      <c r="W9" s="214">
        <f>IF(W$5='vážní listina I sk'!$F$10,1," ")</f>
        <v>0</v>
      </c>
      <c r="X9" s="214">
        <f>IF(X$5='vážní listina I sk'!$F$10,1," ")</f>
        <v>0</v>
      </c>
      <c r="Y9" s="214">
        <f>IF(Y$5='vážní listina I sk'!$F$10,1," ")</f>
        <v>0</v>
      </c>
      <c r="Z9" s="214">
        <f>IF(Z$5='vážní listina I sk'!$F$10,1," ")</f>
        <v>0</v>
      </c>
      <c r="AA9" s="214">
        <f>IF(AA$5='vážní listina I sk'!$F$10,1," ")</f>
        <v>0</v>
      </c>
      <c r="AB9" s="214">
        <f>IF(AB$5='vážní listina I sk'!$F$10,1," ")</f>
        <v>0</v>
      </c>
      <c r="AC9" s="214">
        <f>IF(AC$5='vážní listina I sk'!$F$10,1," ")</f>
        <v>0</v>
      </c>
      <c r="AD9" s="214">
        <f>IF(AD$5='vážní listina I sk'!$F$10,1," ")</f>
        <v>0</v>
      </c>
      <c r="AE9" s="214">
        <f>IF(AE$5='vážní listina I sk'!$F$10,1," ")</f>
        <v>0</v>
      </c>
      <c r="AF9" s="214">
        <f>IF(AF$5='vážní listina I sk'!$F$10,1," ")</f>
        <v>0</v>
      </c>
      <c r="AG9" s="214">
        <f>IF(AG$5='vážní listina I sk'!$F$10,1," ")</f>
        <v>0</v>
      </c>
      <c r="AH9" s="214">
        <f>IF(AH$5='vážní listina I sk'!$F$10,1," ")</f>
        <v>0</v>
      </c>
      <c r="AI9" s="214">
        <f>IF(AI$5='vážní listina I sk'!$F$10,1," ")</f>
        <v>0</v>
      </c>
      <c r="AJ9" s="214">
        <f>IF(AJ$5='vážní listina I sk'!$F$10,1," ")</f>
        <v>0</v>
      </c>
      <c r="AK9" s="214">
        <f>IF(AK$5='vážní listina I sk'!$F$10,1," ")</f>
        <v>0</v>
      </c>
      <c r="AL9" s="214">
        <f>IF(AL$5='vážní listina I sk'!$F$10,1," ")</f>
        <v>0</v>
      </c>
      <c r="AM9" s="214">
        <f>IF(AM$5='vážní listina I sk'!$F$10,1," ")</f>
        <v>0</v>
      </c>
      <c r="AN9" s="214">
        <f>IF(AN$5='vážní listina I sk'!$F$10,1," ")</f>
        <v>0</v>
      </c>
      <c r="AO9" s="214">
        <f>IF(AO$5='vážní listina I sk'!$F$10,1," ")</f>
        <v>0</v>
      </c>
      <c r="AP9" s="214">
        <f>IF(AP$5='vážní listina I sk'!$F$10,1," ")</f>
        <v>0</v>
      </c>
      <c r="AQ9" s="214">
        <f>IF(AQ$5='vážní listina I sk'!$F$10,1," ")</f>
        <v>0</v>
      </c>
      <c r="AR9" s="214">
        <f>IF(AR$5='vážní listina I sk'!$F$10,1," ")</f>
        <v>0</v>
      </c>
      <c r="AS9" s="214">
        <f>IF(AS$5='vážní listina I sk'!$F$10,1," ")</f>
        <v>0</v>
      </c>
      <c r="AT9" s="214">
        <f>IF(AT$5='vážní listina I sk'!$F$10,1," ")</f>
        <v>0</v>
      </c>
      <c r="AU9" s="214">
        <f>IF(AU$5='vážní listina I sk'!$F$10,1," ")</f>
        <v>0</v>
      </c>
      <c r="AV9" s="214">
        <f>IF(AV$5='vážní listina I sk'!$F$10,1," ")</f>
        <v>0</v>
      </c>
      <c r="AW9" s="214">
        <f>IF(AW$5='vážní listina I sk'!$F$10,1," ")</f>
        <v>0</v>
      </c>
      <c r="AX9" s="214">
        <f>IF(AX$5='vážní listina I sk'!$F$10,1," ")</f>
        <v>0</v>
      </c>
      <c r="AY9" s="214">
        <f>IF(AY$5='vážní listina I sk'!$F$10,1," ")</f>
        <v>0</v>
      </c>
      <c r="AZ9" s="214">
        <f>IF(AZ$5='vážní listina I sk'!$F$10,1," ")</f>
        <v>0</v>
      </c>
      <c r="BA9" s="214">
        <f>IF(BA$5='vážní listina I sk'!$F$10,1," ")</f>
        <v>0</v>
      </c>
      <c r="BB9" s="214">
        <f>IF(BB$5='vážní listina I sk'!$F$10,1," ")</f>
        <v>0</v>
      </c>
      <c r="BC9" s="214">
        <f>IF(BC$5='vážní listina I sk'!$F$10,1," ")</f>
        <v>0</v>
      </c>
      <c r="BD9" s="214">
        <f>IF(BD$5='vážní listina I sk'!$F$10,1," ")</f>
        <v>0</v>
      </c>
      <c r="BE9" s="214">
        <f>IF(BE$5='vážní listina I sk'!$F$10,1," ")</f>
        <v>0</v>
      </c>
      <c r="BF9" s="214">
        <f>IF(BF$5='vážní listina I sk'!$F$10,1," ")</f>
        <v>0</v>
      </c>
      <c r="BG9" s="214">
        <f>IF(BG$5='vážní listina I sk'!$F$10,1," ")</f>
        <v>0</v>
      </c>
      <c r="BH9" s="214">
        <f>IF(BH$5='vážní listina I sk'!$F$10,1," ")</f>
        <v>0</v>
      </c>
      <c r="BI9" s="214">
        <f>IF(BI$5='vážní listina I sk'!$F$10,1," ")</f>
        <v>0</v>
      </c>
      <c r="BJ9" s="214">
        <f>IF(BJ$5='vážní listina I sk'!$F$10,1," ")</f>
        <v>0</v>
      </c>
      <c r="BK9" s="214">
        <f>IF(BK$5='vážní listina I sk'!$F$10,1," ")</f>
        <v>0</v>
      </c>
      <c r="BL9" s="214">
        <f>IF(BL$5='vážní listina I sk'!$F$10,1," ")</f>
        <v>0</v>
      </c>
      <c r="BM9" s="214">
        <f>IF(BM$5='vážní listina I sk'!$F$10,1," ")</f>
        <v>0</v>
      </c>
      <c r="BN9" s="214">
        <f>IF(BN$5='vážní listina I sk'!$F$10,1," ")</f>
        <v>0</v>
      </c>
      <c r="BO9" s="214">
        <f>IF(BO$5='vážní listina I sk'!$F$10,1," ")</f>
        <v>0</v>
      </c>
      <c r="BP9" s="214">
        <f>IF(BP$5='vážní listina I sk'!$F$10,1," ")</f>
        <v>0</v>
      </c>
      <c r="BQ9" s="214">
        <f>IF(BQ$5='vážní listina I sk'!$F$10,1," ")</f>
        <v>0</v>
      </c>
      <c r="BR9" s="214">
        <f>IF(BR$5='vážní listina I sk'!$F$10,1," ")</f>
        <v>0</v>
      </c>
      <c r="BS9" s="214">
        <f>IF(BS$5='vážní listina I sk'!$F$10,1," ")</f>
        <v>0</v>
      </c>
      <c r="BT9" s="214">
        <f>IF(BT$5='vážní listina I sk'!$F$10,1," ")</f>
        <v>0</v>
      </c>
      <c r="BU9" s="214">
        <f>IF(BU$5='vážní listina I sk'!$F$10,1," ")</f>
        <v>0</v>
      </c>
      <c r="BV9" s="214">
        <f>IF(BV$5='vážní listina I sk'!$F$10,1," ")</f>
        <v>0</v>
      </c>
      <c r="BW9" s="214">
        <f>IF(BW$5='vážní listina I sk'!$F$10,1," ")</f>
        <v>0</v>
      </c>
      <c r="BX9" s="214">
        <f>IF(BX$5='vážní listina I sk'!$F$10,1," ")</f>
        <v>0</v>
      </c>
      <c r="BY9" s="214">
        <f>IF(BY$5='vážní listina I sk'!$F$10,1," ")</f>
        <v>0</v>
      </c>
      <c r="BZ9" s="214">
        <f>IF(BZ$5='vážní listina I sk'!$F$10,1," ")</f>
        <v>0</v>
      </c>
      <c r="CA9" s="214">
        <f>IF(CA$5='vážní listina I sk'!$F$10,1," ")</f>
        <v>0</v>
      </c>
      <c r="CB9" s="214">
        <f>IF(CB$5='vážní listina I sk'!$F$10,1," ")</f>
        <v>0</v>
      </c>
      <c r="CC9" s="214">
        <f>IF(CC$5='vážní listina I sk'!$F$10,1," ")</f>
        <v>0</v>
      </c>
      <c r="CD9" s="214">
        <f>IF(CD$5='vážní listina I sk'!$F$10,1," ")</f>
        <v>0</v>
      </c>
      <c r="CE9" s="214">
        <f>IF(CE$5='vážní listina I sk'!$F$10,1," ")</f>
        <v>0</v>
      </c>
      <c r="CF9" s="219">
        <f>IF(CF$5='vážní listina I sk'!$F$10,1," ")</f>
        <v>0</v>
      </c>
    </row>
    <row r="10" spans="1:84" ht="18.75" customHeight="1">
      <c r="A10" s="213">
        <f t="shared" si="0"/>
        <v>5</v>
      </c>
      <c r="B10" s="214">
        <f t="shared" si="1"/>
        <v>0</v>
      </c>
      <c r="C10" s="215">
        <f t="shared" si="2"/>
        <v>0</v>
      </c>
      <c r="D10" s="216">
        <f t="shared" si="3"/>
        <v>0</v>
      </c>
      <c r="E10" s="217">
        <f t="shared" si="4"/>
        <v>0</v>
      </c>
      <c r="F10" s="218">
        <f>IF(F$5='vážní listina I sk'!$F$11,1," ")</f>
        <v>0</v>
      </c>
      <c r="G10" s="214">
        <f>IF(G$5='vážní listina I sk'!$F$11,1," ")</f>
        <v>0</v>
      </c>
      <c r="H10" s="214">
        <f>IF(H$5='vážní listina I sk'!$F$11,1," ")</f>
        <v>0</v>
      </c>
      <c r="I10" s="214">
        <f>IF(I$5='vážní listina I sk'!$F$11,1," ")</f>
        <v>0</v>
      </c>
      <c r="J10" s="214">
        <f>IF(J$5='vážní listina I sk'!$F$11,1," ")</f>
        <v>0</v>
      </c>
      <c r="K10" s="214">
        <f>IF(K$5='vážní listina I sk'!$F$11,1," ")</f>
        <v>0</v>
      </c>
      <c r="L10" s="214">
        <f>IF(L$5='vážní listina I sk'!$F$11,1," ")</f>
        <v>0</v>
      </c>
      <c r="M10" s="214">
        <f>IF(M$5='vážní listina I sk'!$F$11,1," ")</f>
        <v>0</v>
      </c>
      <c r="N10" s="214">
        <f>IF(N$5='vážní listina I sk'!$F$11,1," ")</f>
        <v>0</v>
      </c>
      <c r="O10" s="214">
        <f>IF(O$5='vážní listina I sk'!$F$11,1," ")</f>
        <v>0</v>
      </c>
      <c r="P10" s="214">
        <f>IF(P$5='vážní listina I sk'!$F$11,1," ")</f>
        <v>0</v>
      </c>
      <c r="Q10" s="214">
        <f>IF(Q$5='vážní listina I sk'!$F$11,1," ")</f>
        <v>0</v>
      </c>
      <c r="R10" s="214">
        <f>IF(R$5='vážní listina I sk'!$F$11,1," ")</f>
        <v>0</v>
      </c>
      <c r="S10" s="214">
        <f>IF(S$5='vážní listina I sk'!$F$11,1," ")</f>
        <v>0</v>
      </c>
      <c r="T10" s="214">
        <f>IF(T$5='vážní listina I sk'!$F$11,1," ")</f>
        <v>0</v>
      </c>
      <c r="U10" s="214">
        <f>IF(U$5='vážní listina I sk'!$F$11,1," ")</f>
        <v>0</v>
      </c>
      <c r="V10" s="214">
        <f>IF(V$5='vážní listina I sk'!$F$11,1," ")</f>
        <v>0</v>
      </c>
      <c r="W10" s="214">
        <f>IF(W$5='vážní listina I sk'!$F$11,1," ")</f>
        <v>0</v>
      </c>
      <c r="X10" s="214">
        <f>IF(X$5='vážní listina I sk'!$F$11,1," ")</f>
        <v>0</v>
      </c>
      <c r="Y10" s="214">
        <f>IF(Y$5='vážní listina I sk'!$F$11,1," ")</f>
        <v>0</v>
      </c>
      <c r="Z10" s="214">
        <f>IF(Z$5='vážní listina I sk'!$F$11,1," ")</f>
        <v>0</v>
      </c>
      <c r="AA10" s="214">
        <f>IF(AA$5='vážní listina I sk'!$F$11,1," ")</f>
        <v>0</v>
      </c>
      <c r="AB10" s="214">
        <f>IF(AB$5='vážní listina I sk'!$F$11,1," ")</f>
        <v>0</v>
      </c>
      <c r="AC10" s="214">
        <f>IF(AC$5='vážní listina I sk'!$F$11,1," ")</f>
        <v>0</v>
      </c>
      <c r="AD10" s="214">
        <f>IF(AD$5='vážní listina I sk'!$F$11,1," ")</f>
        <v>0</v>
      </c>
      <c r="AE10" s="214">
        <f>IF(AE$5='vážní listina I sk'!$F$11,1," ")</f>
        <v>0</v>
      </c>
      <c r="AF10" s="214">
        <f>IF(AF$5='vážní listina I sk'!$F$11,1," ")</f>
        <v>0</v>
      </c>
      <c r="AG10" s="214">
        <f>IF(AG$5='vážní listina I sk'!$F$11,1," ")</f>
        <v>0</v>
      </c>
      <c r="AH10" s="214">
        <f>IF(AH$5='vážní listina I sk'!$F$11,1," ")</f>
        <v>0</v>
      </c>
      <c r="AI10" s="214">
        <f>IF(AI$5='vážní listina I sk'!$F$11,1," ")</f>
        <v>0</v>
      </c>
      <c r="AJ10" s="214">
        <f>IF(AJ$5='vážní listina I sk'!$F$11,1," ")</f>
        <v>0</v>
      </c>
      <c r="AK10" s="214">
        <f>IF(AK$5='vážní listina I sk'!$F$11,1," ")</f>
        <v>0</v>
      </c>
      <c r="AL10" s="214">
        <f>IF(AL$5='vážní listina I sk'!$F$11,1," ")</f>
        <v>0</v>
      </c>
      <c r="AM10" s="214">
        <f>IF(AM$5='vážní listina I sk'!$F$11,1," ")</f>
        <v>0</v>
      </c>
      <c r="AN10" s="214">
        <f>IF(AN$5='vážní listina I sk'!$F$11,1," ")</f>
        <v>0</v>
      </c>
      <c r="AO10" s="214">
        <f>IF(AO$5='vážní listina I sk'!$F$11,1," ")</f>
        <v>0</v>
      </c>
      <c r="AP10" s="214">
        <f>IF(AP$5='vážní listina I sk'!$F$11,1," ")</f>
        <v>0</v>
      </c>
      <c r="AQ10" s="214">
        <f>IF(AQ$5='vážní listina I sk'!$F$11,1," ")</f>
        <v>0</v>
      </c>
      <c r="AR10" s="214">
        <f>IF(AR$5='vážní listina I sk'!$F$11,1," ")</f>
        <v>0</v>
      </c>
      <c r="AS10" s="214">
        <f>IF(AS$5='vážní listina I sk'!$F$11,1," ")</f>
        <v>0</v>
      </c>
      <c r="AT10" s="214">
        <f>IF(AT$5='vážní listina I sk'!$F$11,1," ")</f>
        <v>0</v>
      </c>
      <c r="AU10" s="214">
        <f>IF(AU$5='vážní listina I sk'!$F$11,1," ")</f>
        <v>0</v>
      </c>
      <c r="AV10" s="214">
        <f>IF(AV$5='vážní listina I sk'!$F$11,1," ")</f>
        <v>0</v>
      </c>
      <c r="AW10" s="214">
        <f>IF(AW$5='vážní listina I sk'!$F$11,1," ")</f>
        <v>0</v>
      </c>
      <c r="AX10" s="214">
        <f>IF(AX$5='vážní listina I sk'!$F$11,1," ")</f>
        <v>0</v>
      </c>
      <c r="AY10" s="214">
        <f>IF(AY$5='vážní listina I sk'!$F$11,1," ")</f>
        <v>0</v>
      </c>
      <c r="AZ10" s="214">
        <f>IF(AZ$5='vážní listina I sk'!$F$11,1," ")</f>
        <v>0</v>
      </c>
      <c r="BA10" s="214">
        <f>IF(BA$5='vážní listina I sk'!$F$11,1," ")</f>
        <v>0</v>
      </c>
      <c r="BB10" s="214">
        <f>IF(BB$5='vážní listina I sk'!$F$11,1," ")</f>
        <v>0</v>
      </c>
      <c r="BC10" s="214">
        <f>IF(BC$5='vážní listina I sk'!$F$11,1," ")</f>
        <v>0</v>
      </c>
      <c r="BD10" s="214">
        <f>IF(BD$5='vážní listina I sk'!$F$11,1," ")</f>
        <v>0</v>
      </c>
      <c r="BE10" s="214">
        <f>IF(BE$5='vážní listina I sk'!$F$11,1," ")</f>
        <v>0</v>
      </c>
      <c r="BF10" s="214">
        <f>IF(BF$5='vážní listina I sk'!$F$11,1," ")</f>
        <v>0</v>
      </c>
      <c r="BG10" s="214">
        <f>IF(BG$5='vážní listina I sk'!$F$11,1," ")</f>
        <v>0</v>
      </c>
      <c r="BH10" s="214">
        <f>IF(BH$5='vážní listina I sk'!$F$11,1," ")</f>
        <v>0</v>
      </c>
      <c r="BI10" s="214">
        <f>IF(BI$5='vážní listina I sk'!$F$11,1," ")</f>
        <v>0</v>
      </c>
      <c r="BJ10" s="214">
        <f>IF(BJ$5='vážní listina I sk'!$F$11,1," ")</f>
        <v>0</v>
      </c>
      <c r="BK10" s="214">
        <f>IF(BK$5='vážní listina I sk'!$F$11,1," ")</f>
        <v>0</v>
      </c>
      <c r="BL10" s="214">
        <f>IF(BL$5='vážní listina I sk'!$F$11,1," ")</f>
        <v>0</v>
      </c>
      <c r="BM10" s="214">
        <f>IF(BM$5='vážní listina I sk'!$F$11,1," ")</f>
        <v>0</v>
      </c>
      <c r="BN10" s="214">
        <f>IF(BN$5='vážní listina I sk'!$F$11,1," ")</f>
        <v>0</v>
      </c>
      <c r="BO10" s="214">
        <f>IF(BO$5='vážní listina I sk'!$F$11,1," ")</f>
        <v>0</v>
      </c>
      <c r="BP10" s="214">
        <f>IF(BP$5='vážní listina I sk'!$F$11,1," ")</f>
        <v>0</v>
      </c>
      <c r="BQ10" s="214">
        <f>IF(BQ$5='vážní listina I sk'!$F$11,1," ")</f>
        <v>0</v>
      </c>
      <c r="BR10" s="214">
        <f>IF(BR$5='vážní listina I sk'!$F$11,1," ")</f>
        <v>0</v>
      </c>
      <c r="BS10" s="214">
        <f>IF(BS$5='vážní listina I sk'!$F$11,1," ")</f>
        <v>0</v>
      </c>
      <c r="BT10" s="214">
        <f>IF(BT$5='vážní listina I sk'!$F$11,1," ")</f>
        <v>0</v>
      </c>
      <c r="BU10" s="214">
        <f>IF(BU$5='vážní listina I sk'!$F$11,1," ")</f>
        <v>0</v>
      </c>
      <c r="BV10" s="214">
        <f>IF(BV$5='vážní listina I sk'!$F$11,1," ")</f>
        <v>0</v>
      </c>
      <c r="BW10" s="214">
        <f>IF(BW$5='vážní listina I sk'!$F$11,1," ")</f>
        <v>0</v>
      </c>
      <c r="BX10" s="214">
        <f>IF(BX$5='vážní listina I sk'!$F$11,1," ")</f>
        <v>0</v>
      </c>
      <c r="BY10" s="214">
        <f>IF(BY$5='vážní listina I sk'!$F$11,1," ")</f>
        <v>0</v>
      </c>
      <c r="BZ10" s="214">
        <f>IF(BZ$5='vážní listina I sk'!$F$11,1," ")</f>
        <v>0</v>
      </c>
      <c r="CA10" s="214">
        <f>IF(CA$5='vážní listina I sk'!$F$11,1," ")</f>
        <v>0</v>
      </c>
      <c r="CB10" s="214">
        <f>IF(CB$5='vážní listina I sk'!$F$11,1," ")</f>
        <v>0</v>
      </c>
      <c r="CC10" s="214">
        <f>IF(CC$5='vážní listina I sk'!$F$11,1," ")</f>
        <v>0</v>
      </c>
      <c r="CD10" s="214">
        <f>IF(CD$5='vážní listina I sk'!$F$11,1," ")</f>
        <v>0</v>
      </c>
      <c r="CE10" s="214">
        <f>IF(CE$5='vážní listina I sk'!$F$11,1," ")</f>
        <v>0</v>
      </c>
      <c r="CF10" s="219">
        <f>IF(CF$5='vážní listina I sk'!$F$11,1," ")</f>
        <v>0</v>
      </c>
    </row>
    <row r="11" spans="1:84" ht="18.75" customHeight="1">
      <c r="A11" s="213">
        <f t="shared" si="0"/>
        <v>6</v>
      </c>
      <c r="B11" s="214">
        <f aca="true" t="shared" si="5" ref="B11:B29">'vážní listina I sk'!B12</f>
        <v>0</v>
      </c>
      <c r="C11" s="215">
        <f t="shared" si="2"/>
        <v>0</v>
      </c>
      <c r="D11" s="216">
        <f t="shared" si="3"/>
        <v>0</v>
      </c>
      <c r="E11" s="217">
        <f t="shared" si="4"/>
        <v>0</v>
      </c>
      <c r="F11" s="218">
        <f>IF(F$5='vážní listina I sk'!$F$12,1," ")</f>
        <v>0</v>
      </c>
      <c r="G11" s="214">
        <f>IF(G$5='vážní listina I sk'!$F$12,1," ")</f>
        <v>0</v>
      </c>
      <c r="H11" s="214">
        <f>IF(H$5='vážní listina I sk'!$F$12,1," ")</f>
        <v>0</v>
      </c>
      <c r="I11" s="214">
        <f>IF(I$5='vážní listina I sk'!$F$12,1," ")</f>
        <v>0</v>
      </c>
      <c r="J11" s="214">
        <f>IF(J$5='vážní listina I sk'!$F$12,1," ")</f>
        <v>0</v>
      </c>
      <c r="K11" s="214">
        <f>IF(K$5='vážní listina I sk'!$F$12,1," ")</f>
        <v>0</v>
      </c>
      <c r="L11" s="214">
        <f>IF(L$5='vážní listina I sk'!$F$12,1," ")</f>
        <v>0</v>
      </c>
      <c r="M11" s="214">
        <f>IF(M$5='vážní listina I sk'!$F$12,1," ")</f>
        <v>0</v>
      </c>
      <c r="N11" s="214">
        <f>IF(N$5='vážní listina I sk'!$F$12,1," ")</f>
        <v>0</v>
      </c>
      <c r="O11" s="214">
        <f>IF(O$5='vážní listina I sk'!$F$12,1," ")</f>
        <v>0</v>
      </c>
      <c r="P11" s="214">
        <f>IF(P$5='vážní listina I sk'!$F$12,1," ")</f>
        <v>0</v>
      </c>
      <c r="Q11" s="214">
        <f>IF(Q$5='vážní listina I sk'!$F$12,1," ")</f>
        <v>0</v>
      </c>
      <c r="R11" s="214">
        <f>IF(R$5='vážní listina I sk'!$F$12,1," ")</f>
        <v>0</v>
      </c>
      <c r="S11" s="214">
        <f>IF(S$5='vážní listina I sk'!$F$12,1," ")</f>
        <v>0</v>
      </c>
      <c r="T11" s="214">
        <f>IF(T$5='vážní listina I sk'!$F$12,1," ")</f>
        <v>0</v>
      </c>
      <c r="U11" s="214">
        <f>IF(U$5='vážní listina I sk'!$F$12,1," ")</f>
        <v>0</v>
      </c>
      <c r="V11" s="214">
        <f>IF(V$5='vážní listina I sk'!$F$12,1," ")</f>
        <v>0</v>
      </c>
      <c r="W11" s="214">
        <f>IF(W$5='vážní listina I sk'!$F$12,1," ")</f>
        <v>0</v>
      </c>
      <c r="X11" s="214">
        <f>IF(X$5='vážní listina I sk'!$F$12,1," ")</f>
        <v>0</v>
      </c>
      <c r="Y11" s="214">
        <f>IF(Y$5='vážní listina I sk'!$F$12,1," ")</f>
        <v>0</v>
      </c>
      <c r="Z11" s="214">
        <f>IF(Z$5='vážní listina I sk'!$F$12,1," ")</f>
        <v>0</v>
      </c>
      <c r="AA11" s="214">
        <f>IF(AA$5='vážní listina I sk'!$F$12,1," ")</f>
        <v>0</v>
      </c>
      <c r="AB11" s="214">
        <f>IF(AB$5='vážní listina I sk'!$F$12,1," ")</f>
        <v>0</v>
      </c>
      <c r="AC11" s="214">
        <f>IF(AC$5='vážní listina I sk'!$F$12,1," ")</f>
        <v>0</v>
      </c>
      <c r="AD11" s="214">
        <f>IF(AD$5='vážní listina I sk'!$F$12,1," ")</f>
        <v>0</v>
      </c>
      <c r="AE11" s="214">
        <f>IF(AE$5='vážní listina I sk'!$F$12,1," ")</f>
        <v>0</v>
      </c>
      <c r="AF11" s="214">
        <f>IF(AF$5='vážní listina I sk'!$F$12,1," ")</f>
        <v>0</v>
      </c>
      <c r="AG11" s="214">
        <f>IF(AG$5='vážní listina I sk'!$F$12,1," ")</f>
        <v>0</v>
      </c>
      <c r="AH11" s="214">
        <f>IF(AH$5='vážní listina I sk'!$F$12,1," ")</f>
        <v>0</v>
      </c>
      <c r="AI11" s="214">
        <f>IF(AI$5='vážní listina I sk'!$F$12,1," ")</f>
        <v>0</v>
      </c>
      <c r="AJ11" s="214">
        <f>IF(AJ$5='vážní listina I sk'!$F$12,1," ")</f>
        <v>0</v>
      </c>
      <c r="AK11" s="214">
        <f>IF(AK$5='vážní listina I sk'!$F$12,1," ")</f>
        <v>0</v>
      </c>
      <c r="AL11" s="214">
        <f>IF(AL$5='vážní listina I sk'!$F$12,1," ")</f>
        <v>0</v>
      </c>
      <c r="AM11" s="214">
        <f>IF(AM$5='vážní listina I sk'!$F$12,1," ")</f>
        <v>0</v>
      </c>
      <c r="AN11" s="214">
        <f>IF(AN$5='vážní listina I sk'!$F$12,1," ")</f>
        <v>0</v>
      </c>
      <c r="AO11" s="214">
        <f>IF(AO$5='vážní listina I sk'!$F$12,1," ")</f>
        <v>0</v>
      </c>
      <c r="AP11" s="214">
        <f>IF(AP$5='vážní listina I sk'!$F$12,1," ")</f>
        <v>0</v>
      </c>
      <c r="AQ11" s="214">
        <f>IF(AQ$5='vážní listina I sk'!$F$12,1," ")</f>
        <v>0</v>
      </c>
      <c r="AR11" s="214">
        <f>IF(AR$5='vážní listina I sk'!$F$12,1," ")</f>
        <v>0</v>
      </c>
      <c r="AS11" s="214">
        <f>IF(AS$5='vážní listina I sk'!$F$12,1," ")</f>
        <v>0</v>
      </c>
      <c r="AT11" s="214">
        <f>IF(AT$5='vážní listina I sk'!$F$12,1," ")</f>
        <v>0</v>
      </c>
      <c r="AU11" s="214">
        <f>IF(AU$5='vážní listina I sk'!$F$12,1," ")</f>
        <v>0</v>
      </c>
      <c r="AV11" s="214">
        <f>IF(AV$5='vážní listina I sk'!$F$12,1," ")</f>
        <v>0</v>
      </c>
      <c r="AW11" s="214">
        <f>IF(AW$5='vážní listina I sk'!$F$12,1," ")</f>
        <v>0</v>
      </c>
      <c r="AX11" s="214">
        <f>IF(AX$5='vážní listina I sk'!$F$12,1," ")</f>
        <v>0</v>
      </c>
      <c r="AY11" s="214">
        <f>IF(AY$5='vážní listina I sk'!$F$12,1," ")</f>
        <v>0</v>
      </c>
      <c r="AZ11" s="214">
        <f>IF(AZ$5='vážní listina I sk'!$F$12,1," ")</f>
        <v>0</v>
      </c>
      <c r="BA11" s="214">
        <f>IF(BA$5='vážní listina I sk'!$F$12,1," ")</f>
        <v>0</v>
      </c>
      <c r="BB11" s="214">
        <f>IF(BB$5='vážní listina I sk'!$F$12,1," ")</f>
        <v>0</v>
      </c>
      <c r="BC11" s="214">
        <f>IF(BC$5='vážní listina I sk'!$F$12,1," ")</f>
        <v>0</v>
      </c>
      <c r="BD11" s="214">
        <f>IF(BD$5='vážní listina I sk'!$F$12,1," ")</f>
        <v>0</v>
      </c>
      <c r="BE11" s="214">
        <f>IF(BE$5='vážní listina I sk'!$F$12,1," ")</f>
        <v>0</v>
      </c>
      <c r="BF11" s="214">
        <f>IF(BF$5='vážní listina I sk'!$F$12,1," ")</f>
        <v>0</v>
      </c>
      <c r="BG11" s="214">
        <f>IF(BG$5='vážní listina I sk'!$F$12,1," ")</f>
        <v>0</v>
      </c>
      <c r="BH11" s="214">
        <f>IF(BH$5='vážní listina I sk'!$F$12,1," ")</f>
        <v>0</v>
      </c>
      <c r="BI11" s="214">
        <f>IF(BI$5='vážní listina I sk'!$F$12,1," ")</f>
        <v>0</v>
      </c>
      <c r="BJ11" s="214">
        <f>IF(BJ$5='vážní listina I sk'!$F$12,1," ")</f>
        <v>0</v>
      </c>
      <c r="BK11" s="214">
        <f>IF(BK$5='vážní listina I sk'!$F$12,1," ")</f>
        <v>0</v>
      </c>
      <c r="BL11" s="214">
        <f>IF(BL$5='vážní listina I sk'!$F$12,1," ")</f>
        <v>0</v>
      </c>
      <c r="BM11" s="214">
        <f>IF(BM$5='vážní listina I sk'!$F$12,1," ")</f>
        <v>0</v>
      </c>
      <c r="BN11" s="214">
        <f>IF(BN$5='vážní listina I sk'!$F$12,1," ")</f>
        <v>0</v>
      </c>
      <c r="BO11" s="214">
        <f>IF(BO$5='vážní listina I sk'!$F$12,1," ")</f>
        <v>0</v>
      </c>
      <c r="BP11" s="214">
        <f>IF(BP$5='vážní listina I sk'!$F$12,1," ")</f>
        <v>0</v>
      </c>
      <c r="BQ11" s="214">
        <f>IF(BQ$5='vážní listina I sk'!$F$12,1," ")</f>
        <v>0</v>
      </c>
      <c r="BR11" s="214">
        <f>IF(BR$5='vážní listina I sk'!$F$12,1," ")</f>
        <v>0</v>
      </c>
      <c r="BS11" s="214">
        <f>IF(BS$5='vážní listina I sk'!$F$12,1," ")</f>
        <v>0</v>
      </c>
      <c r="BT11" s="214">
        <f>IF(BT$5='vážní listina I sk'!$F$12,1," ")</f>
        <v>0</v>
      </c>
      <c r="BU11" s="214">
        <f>IF(BU$5='vážní listina I sk'!$F$12,1," ")</f>
        <v>0</v>
      </c>
      <c r="BV11" s="214">
        <f>IF(BV$5='vážní listina I sk'!$F$12,1," ")</f>
        <v>0</v>
      </c>
      <c r="BW11" s="214">
        <f>IF(BW$5='vážní listina I sk'!$F$12,1," ")</f>
        <v>0</v>
      </c>
      <c r="BX11" s="214">
        <f>IF(BX$5='vážní listina I sk'!$F$12,1," ")</f>
        <v>0</v>
      </c>
      <c r="BY11" s="214">
        <f>IF(BY$5='vážní listina I sk'!$F$12,1," ")</f>
        <v>0</v>
      </c>
      <c r="BZ11" s="214">
        <f>IF(BZ$5='vážní listina I sk'!$F$12,1," ")</f>
        <v>0</v>
      </c>
      <c r="CA11" s="214">
        <f>IF(CA$5='vážní listina I sk'!$F$12,1," ")</f>
        <v>0</v>
      </c>
      <c r="CB11" s="214">
        <f>IF(CB$5='vážní listina I sk'!$F$12,1," ")</f>
        <v>0</v>
      </c>
      <c r="CC11" s="214">
        <f>IF(CC$5='vážní listina I sk'!$F$12,1," ")</f>
        <v>0</v>
      </c>
      <c r="CD11" s="214">
        <f>IF(CD$5='vážní listina I sk'!$F$12,1," ")</f>
        <v>0</v>
      </c>
      <c r="CE11" s="214">
        <f>IF(CE$5='vážní listina I sk'!$F$12,1," ")</f>
        <v>0</v>
      </c>
      <c r="CF11" s="219">
        <f>IF(CF$5='vážní listina I sk'!$F$12,1," ")</f>
        <v>0</v>
      </c>
    </row>
    <row r="12" spans="1:84" ht="18.75" customHeight="1">
      <c r="A12" s="213">
        <f t="shared" si="0"/>
        <v>7</v>
      </c>
      <c r="B12" s="214">
        <f t="shared" si="5"/>
        <v>0</v>
      </c>
      <c r="C12" s="215">
        <f t="shared" si="2"/>
        <v>0</v>
      </c>
      <c r="D12" s="216">
        <f t="shared" si="3"/>
        <v>0</v>
      </c>
      <c r="E12" s="217">
        <f t="shared" si="4"/>
        <v>0</v>
      </c>
      <c r="F12" s="218">
        <f>IF(F$5='vážní listina I sk'!$F$13,1," ")</f>
        <v>0</v>
      </c>
      <c r="G12" s="214">
        <f>IF(G$5='vážní listina I sk'!$F$13,1," ")</f>
        <v>0</v>
      </c>
      <c r="H12" s="214">
        <f>IF(H$5='vážní listina I sk'!$F$13,1," ")</f>
        <v>0</v>
      </c>
      <c r="I12" s="214">
        <f>IF(I$5='vážní listina I sk'!$F$13,1," ")</f>
        <v>0</v>
      </c>
      <c r="J12" s="214">
        <f>IF(J$5='vážní listina I sk'!$F$13,1," ")</f>
        <v>0</v>
      </c>
      <c r="K12" s="214">
        <f>IF(K$5='vážní listina I sk'!$F$13,1," ")</f>
        <v>0</v>
      </c>
      <c r="L12" s="214">
        <f>IF(L$5='vážní listina I sk'!$F$13,1," ")</f>
        <v>0</v>
      </c>
      <c r="M12" s="214">
        <f>IF(M$5='vážní listina I sk'!$F$13,1," ")</f>
        <v>0</v>
      </c>
      <c r="N12" s="214">
        <f>IF(N$5='vážní listina I sk'!$F$13,1," ")</f>
        <v>0</v>
      </c>
      <c r="O12" s="214">
        <f>IF(O$5='vážní listina I sk'!$F$13,1," ")</f>
        <v>0</v>
      </c>
      <c r="P12" s="214">
        <f>IF(P$5='vážní listina I sk'!$F$13,1," ")</f>
        <v>0</v>
      </c>
      <c r="Q12" s="214">
        <f>IF(Q$5='vážní listina I sk'!$F$13,1," ")</f>
        <v>0</v>
      </c>
      <c r="R12" s="214">
        <f>IF(R$5='vážní listina I sk'!$F$13,1," ")</f>
        <v>0</v>
      </c>
      <c r="S12" s="214">
        <f>IF(S$5='vážní listina I sk'!$F$13,1," ")</f>
        <v>0</v>
      </c>
      <c r="T12" s="214">
        <f>IF(T$5='vážní listina I sk'!$F$13,1," ")</f>
        <v>0</v>
      </c>
      <c r="U12" s="214">
        <f>IF(U$5='vážní listina I sk'!$F$13,1," ")</f>
        <v>0</v>
      </c>
      <c r="V12" s="214">
        <f>IF(V$5='vážní listina I sk'!$F$13,1," ")</f>
        <v>0</v>
      </c>
      <c r="W12" s="214">
        <f>IF(W$5='vážní listina I sk'!$F$13,1," ")</f>
        <v>0</v>
      </c>
      <c r="X12" s="214">
        <f>IF(X$5='vážní listina I sk'!$F$13,1," ")</f>
        <v>0</v>
      </c>
      <c r="Y12" s="214">
        <f>IF(Y$5='vážní listina I sk'!$F$13,1," ")</f>
        <v>0</v>
      </c>
      <c r="Z12" s="214">
        <f>IF(Z$5='vážní listina I sk'!$F$13,1," ")</f>
        <v>0</v>
      </c>
      <c r="AA12" s="214">
        <f>IF(AA$5='vážní listina I sk'!$F$13,1," ")</f>
        <v>0</v>
      </c>
      <c r="AB12" s="214">
        <f>IF(AB$5='vážní listina I sk'!$F$13,1," ")</f>
        <v>0</v>
      </c>
      <c r="AC12" s="214">
        <f>IF(AC$5='vážní listina I sk'!$F$13,1," ")</f>
        <v>0</v>
      </c>
      <c r="AD12" s="214">
        <f>IF(AD$5='vážní listina I sk'!$F$13,1," ")</f>
        <v>0</v>
      </c>
      <c r="AE12" s="214">
        <f>IF(AE$5='vážní listina I sk'!$F$13,1," ")</f>
        <v>0</v>
      </c>
      <c r="AF12" s="214">
        <f>IF(AF$5='vážní listina I sk'!$F$13,1," ")</f>
        <v>0</v>
      </c>
      <c r="AG12" s="214">
        <f>IF(AG$5='vážní listina I sk'!$F$13,1," ")</f>
        <v>0</v>
      </c>
      <c r="AH12" s="214">
        <f>IF(AH$5='vážní listina I sk'!$F$13,1," ")</f>
        <v>0</v>
      </c>
      <c r="AI12" s="214">
        <f>IF(AI$5='vážní listina I sk'!$F$13,1," ")</f>
        <v>0</v>
      </c>
      <c r="AJ12" s="214">
        <f>IF(AJ$5='vážní listina I sk'!$F$13,1," ")</f>
        <v>0</v>
      </c>
      <c r="AK12" s="214">
        <f>IF(AK$5='vážní listina I sk'!$F$13,1," ")</f>
        <v>0</v>
      </c>
      <c r="AL12" s="214">
        <f>IF(AL$5='vážní listina I sk'!$F$13,1," ")</f>
        <v>0</v>
      </c>
      <c r="AM12" s="214">
        <f>IF(AM$5='vážní listina I sk'!$F$13,1," ")</f>
        <v>0</v>
      </c>
      <c r="AN12" s="214">
        <f>IF(AN$5='vážní listina I sk'!$F$13,1," ")</f>
        <v>0</v>
      </c>
      <c r="AO12" s="214">
        <f>IF(AO$5='vážní listina I sk'!$F$13,1," ")</f>
        <v>0</v>
      </c>
      <c r="AP12" s="214">
        <f>IF(AP$5='vážní listina I sk'!$F$13,1," ")</f>
        <v>0</v>
      </c>
      <c r="AQ12" s="214">
        <f>IF(AQ$5='vážní listina I sk'!$F$13,1," ")</f>
        <v>0</v>
      </c>
      <c r="AR12" s="214">
        <f>IF(AR$5='vážní listina I sk'!$F$13,1," ")</f>
        <v>0</v>
      </c>
      <c r="AS12" s="214">
        <f>IF(AS$5='vážní listina I sk'!$F$13,1," ")</f>
        <v>0</v>
      </c>
      <c r="AT12" s="214">
        <f>IF(AT$5='vážní listina I sk'!$F$13,1," ")</f>
        <v>0</v>
      </c>
      <c r="AU12" s="214">
        <f>IF(AU$5='vážní listina I sk'!$F$13,1," ")</f>
        <v>0</v>
      </c>
      <c r="AV12" s="214">
        <f>IF(AV$5='vážní listina I sk'!$F$13,1," ")</f>
        <v>0</v>
      </c>
      <c r="AW12" s="214">
        <f>IF(AW$5='vážní listina I sk'!$F$13,1," ")</f>
        <v>0</v>
      </c>
      <c r="AX12" s="214">
        <f>IF(AX$5='vážní listina I sk'!$F$13,1," ")</f>
        <v>0</v>
      </c>
      <c r="AY12" s="214">
        <f>IF(AY$5='vážní listina I sk'!$F$13,1," ")</f>
        <v>0</v>
      </c>
      <c r="AZ12" s="214">
        <f>IF(AZ$5='vážní listina I sk'!$F$13,1," ")</f>
        <v>0</v>
      </c>
      <c r="BA12" s="214">
        <f>IF(BA$5='vážní listina I sk'!$F$13,1," ")</f>
        <v>0</v>
      </c>
      <c r="BB12" s="214">
        <f>IF(BB$5='vážní listina I sk'!$F$13,1," ")</f>
        <v>0</v>
      </c>
      <c r="BC12" s="214">
        <f>IF(BC$5='vážní listina I sk'!$F$13,1," ")</f>
        <v>0</v>
      </c>
      <c r="BD12" s="214">
        <f>IF(BD$5='vážní listina I sk'!$F$13,1," ")</f>
        <v>0</v>
      </c>
      <c r="BE12" s="214">
        <f>IF(BE$5='vážní listina I sk'!$F$13,1," ")</f>
        <v>0</v>
      </c>
      <c r="BF12" s="214">
        <f>IF(BF$5='vážní listina I sk'!$F$13,1," ")</f>
        <v>0</v>
      </c>
      <c r="BG12" s="214">
        <f>IF(BG$5='vážní listina I sk'!$F$13,1," ")</f>
        <v>0</v>
      </c>
      <c r="BH12" s="214">
        <f>IF(BH$5='vážní listina I sk'!$F$13,1," ")</f>
        <v>0</v>
      </c>
      <c r="BI12" s="214">
        <f>IF(BI$5='vážní listina I sk'!$F$13,1," ")</f>
        <v>0</v>
      </c>
      <c r="BJ12" s="214">
        <f>IF(BJ$5='vážní listina I sk'!$F$13,1," ")</f>
        <v>0</v>
      </c>
      <c r="BK12" s="214">
        <f>IF(BK$5='vážní listina I sk'!$F$13,1," ")</f>
        <v>0</v>
      </c>
      <c r="BL12" s="214">
        <f>IF(BL$5='vážní listina I sk'!$F$13,1," ")</f>
        <v>0</v>
      </c>
      <c r="BM12" s="214">
        <f>IF(BM$5='vážní listina I sk'!$F$13,1," ")</f>
        <v>0</v>
      </c>
      <c r="BN12" s="214">
        <f>IF(BN$5='vážní listina I sk'!$F$13,1," ")</f>
        <v>0</v>
      </c>
      <c r="BO12" s="214">
        <f>IF(BO$5='vážní listina I sk'!$F$13,1," ")</f>
        <v>0</v>
      </c>
      <c r="BP12" s="214">
        <f>IF(BP$5='vážní listina I sk'!$F$13,1," ")</f>
        <v>0</v>
      </c>
      <c r="BQ12" s="214">
        <f>IF(BQ$5='vážní listina I sk'!$F$13,1," ")</f>
        <v>0</v>
      </c>
      <c r="BR12" s="214">
        <f>IF(BR$5='vážní listina I sk'!$F$13,1," ")</f>
        <v>0</v>
      </c>
      <c r="BS12" s="214">
        <f>IF(BS$5='vážní listina I sk'!$F$13,1," ")</f>
        <v>0</v>
      </c>
      <c r="BT12" s="214">
        <f>IF(BT$5='vážní listina I sk'!$F$13,1," ")</f>
        <v>0</v>
      </c>
      <c r="BU12" s="214">
        <f>IF(BU$5='vážní listina I sk'!$F$13,1," ")</f>
        <v>0</v>
      </c>
      <c r="BV12" s="214">
        <f>IF(BV$5='vážní listina I sk'!$F$13,1," ")</f>
        <v>0</v>
      </c>
      <c r="BW12" s="214">
        <f>IF(BW$5='vážní listina I sk'!$F$13,1," ")</f>
        <v>0</v>
      </c>
      <c r="BX12" s="214">
        <f>IF(BX$5='vážní listina I sk'!$F$13,1," ")</f>
        <v>0</v>
      </c>
      <c r="BY12" s="214">
        <f>IF(BY$5='vážní listina I sk'!$F$13,1," ")</f>
        <v>0</v>
      </c>
      <c r="BZ12" s="214">
        <f>IF(BZ$5='vážní listina I sk'!$F$13,1," ")</f>
        <v>0</v>
      </c>
      <c r="CA12" s="214">
        <f>IF(CA$5='vážní listina I sk'!$F$13,1," ")</f>
        <v>0</v>
      </c>
      <c r="CB12" s="214">
        <f>IF(CB$5='vážní listina I sk'!$F$13,1," ")</f>
        <v>0</v>
      </c>
      <c r="CC12" s="214">
        <f>IF(CC$5='vážní listina I sk'!$F$13,1," ")</f>
        <v>0</v>
      </c>
      <c r="CD12" s="214">
        <f>IF(CD$5='vážní listina I sk'!$F$13,1," ")</f>
        <v>0</v>
      </c>
      <c r="CE12" s="214">
        <f>IF(CE$5='vážní listina I sk'!$F$13,1," ")</f>
        <v>0</v>
      </c>
      <c r="CF12" s="219">
        <f>IF(CF$5='vážní listina I sk'!$F$13,1," ")</f>
        <v>0</v>
      </c>
    </row>
    <row r="13" spans="1:84" ht="18.75" customHeight="1">
      <c r="A13" s="213">
        <f t="shared" si="0"/>
        <v>8</v>
      </c>
      <c r="B13" s="214">
        <f t="shared" si="5"/>
        <v>0</v>
      </c>
      <c r="C13" s="215">
        <f t="shared" si="2"/>
        <v>0</v>
      </c>
      <c r="D13" s="216">
        <f t="shared" si="3"/>
        <v>0</v>
      </c>
      <c r="E13" s="217">
        <f t="shared" si="4"/>
        <v>0</v>
      </c>
      <c r="F13" s="218">
        <f>IF(F$5='vážní listina I sk'!$F$14,1," ")</f>
        <v>0</v>
      </c>
      <c r="G13" s="214">
        <f>IF(G$5='vážní listina I sk'!$F$14,1," ")</f>
        <v>0</v>
      </c>
      <c r="H13" s="214">
        <f>IF(H$5='vážní listina I sk'!$F$14,1," ")</f>
        <v>0</v>
      </c>
      <c r="I13" s="214">
        <f>IF(I$5='vážní listina I sk'!$F$14,1," ")</f>
        <v>0</v>
      </c>
      <c r="J13" s="214">
        <f>IF(J$5='vážní listina I sk'!$F$14,1," ")</f>
        <v>0</v>
      </c>
      <c r="K13" s="214">
        <f>IF(K$5='vážní listina I sk'!$F$14,1," ")</f>
        <v>0</v>
      </c>
      <c r="L13" s="214">
        <f>IF(L$5='vážní listina I sk'!$F$14,1," ")</f>
        <v>0</v>
      </c>
      <c r="M13" s="214">
        <f>IF(M$5='vážní listina I sk'!$F$14,1," ")</f>
        <v>0</v>
      </c>
      <c r="N13" s="214">
        <f>IF(N$5='vážní listina I sk'!$F$14,1," ")</f>
        <v>0</v>
      </c>
      <c r="O13" s="214">
        <f>IF(O$5='vážní listina I sk'!$F$14,1," ")</f>
        <v>0</v>
      </c>
      <c r="P13" s="214">
        <f>IF(P$5='vážní listina I sk'!$F$14,1," ")</f>
        <v>0</v>
      </c>
      <c r="Q13" s="214">
        <f>IF(Q$5='vážní listina I sk'!$F$14,1," ")</f>
        <v>0</v>
      </c>
      <c r="R13" s="214">
        <f>IF(R$5='vážní listina I sk'!$F$14,1," ")</f>
        <v>0</v>
      </c>
      <c r="S13" s="214">
        <f>IF(S$5='vážní listina I sk'!$F$14,1," ")</f>
        <v>0</v>
      </c>
      <c r="T13" s="214">
        <f>IF(T$5='vážní listina I sk'!$F$14,1," ")</f>
        <v>0</v>
      </c>
      <c r="U13" s="214">
        <f>IF(U$5='vážní listina I sk'!$F$14,1," ")</f>
        <v>0</v>
      </c>
      <c r="V13" s="214">
        <f>IF(V$5='vážní listina I sk'!$F$14,1," ")</f>
        <v>0</v>
      </c>
      <c r="W13" s="214">
        <f>IF(W$5='vážní listina I sk'!$F$14,1," ")</f>
        <v>0</v>
      </c>
      <c r="X13" s="214">
        <f>IF(X$5='vážní listina I sk'!$F$14,1," ")</f>
        <v>0</v>
      </c>
      <c r="Y13" s="214">
        <f>IF(Y$5='vážní listina I sk'!$F$14,1," ")</f>
        <v>0</v>
      </c>
      <c r="Z13" s="214">
        <f>IF(Z$5='vážní listina I sk'!$F$14,1," ")</f>
        <v>0</v>
      </c>
      <c r="AA13" s="214">
        <f>IF(AA$5='vážní listina I sk'!$F$14,1," ")</f>
        <v>0</v>
      </c>
      <c r="AB13" s="214">
        <f>IF(AB$5='vážní listina I sk'!$F$14,1," ")</f>
        <v>0</v>
      </c>
      <c r="AC13" s="214">
        <f>IF(AC$5='vážní listina I sk'!$F$14,1," ")</f>
        <v>0</v>
      </c>
      <c r="AD13" s="214">
        <f>IF(AD$5='vážní listina I sk'!$F$14,1," ")</f>
        <v>0</v>
      </c>
      <c r="AE13" s="214">
        <f>IF(AE$5='vážní listina I sk'!$F$14,1," ")</f>
        <v>0</v>
      </c>
      <c r="AF13" s="214">
        <f>IF(AF$5='vážní listina I sk'!$F$14,1," ")</f>
        <v>0</v>
      </c>
      <c r="AG13" s="214">
        <f>IF(AG$5='vážní listina I sk'!$F$14,1," ")</f>
        <v>0</v>
      </c>
      <c r="AH13" s="214">
        <f>IF(AH$5='vážní listina I sk'!$F$14,1," ")</f>
        <v>0</v>
      </c>
      <c r="AI13" s="214">
        <f>IF(AI$5='vážní listina I sk'!$F$14,1," ")</f>
        <v>0</v>
      </c>
      <c r="AJ13" s="214">
        <f>IF(AJ$5='vážní listina I sk'!$F$14,1," ")</f>
        <v>0</v>
      </c>
      <c r="AK13" s="214">
        <f>IF(AK$5='vážní listina I sk'!$F$14,1," ")</f>
        <v>0</v>
      </c>
      <c r="AL13" s="214">
        <f>IF(AL$5='vážní listina I sk'!$F$14,1," ")</f>
        <v>0</v>
      </c>
      <c r="AM13" s="214">
        <f>IF(AM$5='vážní listina I sk'!$F$14,1," ")</f>
        <v>0</v>
      </c>
      <c r="AN13" s="214">
        <f>IF(AN$5='vážní listina I sk'!$F$14,1," ")</f>
        <v>0</v>
      </c>
      <c r="AO13" s="214">
        <f>IF(AO$5='vážní listina I sk'!$F$14,1," ")</f>
        <v>0</v>
      </c>
      <c r="AP13" s="214">
        <f>IF(AP$5='vážní listina I sk'!$F$14,1," ")</f>
        <v>0</v>
      </c>
      <c r="AQ13" s="214">
        <f>IF(AQ$5='vážní listina I sk'!$F$14,1," ")</f>
        <v>0</v>
      </c>
      <c r="AR13" s="214">
        <f>IF(AR$5='vážní listina I sk'!$F$14,1," ")</f>
        <v>0</v>
      </c>
      <c r="AS13" s="214">
        <f>IF(AS$5='vážní listina I sk'!$F$14,1," ")</f>
        <v>0</v>
      </c>
      <c r="AT13" s="214">
        <f>IF(AT$5='vážní listina I sk'!$F$14,1," ")</f>
        <v>0</v>
      </c>
      <c r="AU13" s="214">
        <f>IF(AU$5='vážní listina I sk'!$F$14,1," ")</f>
        <v>0</v>
      </c>
      <c r="AV13" s="214">
        <f>IF(AV$5='vážní listina I sk'!$F$14,1," ")</f>
        <v>0</v>
      </c>
      <c r="AW13" s="214">
        <f>IF(AW$5='vážní listina I sk'!$F$14,1," ")</f>
        <v>0</v>
      </c>
      <c r="AX13" s="214">
        <f>IF(AX$5='vážní listina I sk'!$F$14,1," ")</f>
        <v>0</v>
      </c>
      <c r="AY13" s="214">
        <f>IF(AY$5='vážní listina I sk'!$F$14,1," ")</f>
        <v>0</v>
      </c>
      <c r="AZ13" s="214">
        <f>IF(AZ$5='vážní listina I sk'!$F$14,1," ")</f>
        <v>0</v>
      </c>
      <c r="BA13" s="214">
        <f>IF(BA$5='vážní listina I sk'!$F$14,1," ")</f>
        <v>0</v>
      </c>
      <c r="BB13" s="214">
        <f>IF(BB$5='vážní listina I sk'!$F$14,1," ")</f>
        <v>0</v>
      </c>
      <c r="BC13" s="214">
        <f>IF(BC$5='vážní listina I sk'!$F$14,1," ")</f>
        <v>0</v>
      </c>
      <c r="BD13" s="214">
        <f>IF(BD$5='vážní listina I sk'!$F$14,1," ")</f>
        <v>0</v>
      </c>
      <c r="BE13" s="214">
        <f>IF(BE$5='vážní listina I sk'!$F$14,1," ")</f>
        <v>0</v>
      </c>
      <c r="BF13" s="214">
        <f>IF(BF$5='vážní listina I sk'!$F$14,1," ")</f>
        <v>0</v>
      </c>
      <c r="BG13" s="214">
        <f>IF(BG$5='vážní listina I sk'!$F$14,1," ")</f>
        <v>0</v>
      </c>
      <c r="BH13" s="214">
        <f>IF(BH$5='vážní listina I sk'!$F$14,1," ")</f>
        <v>0</v>
      </c>
      <c r="BI13" s="214">
        <f>IF(BI$5='vážní listina I sk'!$F$14,1," ")</f>
        <v>0</v>
      </c>
      <c r="BJ13" s="214">
        <f>IF(BJ$5='vážní listina I sk'!$F$14,1," ")</f>
        <v>0</v>
      </c>
      <c r="BK13" s="214">
        <f>IF(BK$5='vážní listina I sk'!$F$14,1," ")</f>
        <v>0</v>
      </c>
      <c r="BL13" s="214">
        <f>IF(BL$5='vážní listina I sk'!$F$14,1," ")</f>
        <v>0</v>
      </c>
      <c r="BM13" s="214">
        <f>IF(BM$5='vážní listina I sk'!$F$14,1," ")</f>
        <v>0</v>
      </c>
      <c r="BN13" s="214">
        <f>IF(BN$5='vážní listina I sk'!$F$14,1," ")</f>
        <v>0</v>
      </c>
      <c r="BO13" s="214">
        <f>IF(BO$5='vážní listina I sk'!$F$14,1," ")</f>
        <v>0</v>
      </c>
      <c r="BP13" s="214">
        <f>IF(BP$5='vážní listina I sk'!$F$14,1," ")</f>
        <v>0</v>
      </c>
      <c r="BQ13" s="214">
        <f>IF(BQ$5='vážní listina I sk'!$F$14,1," ")</f>
        <v>0</v>
      </c>
      <c r="BR13" s="214">
        <f>IF(BR$5='vážní listina I sk'!$F$14,1," ")</f>
        <v>0</v>
      </c>
      <c r="BS13" s="214">
        <f>IF(BS$5='vážní listina I sk'!$F$14,1," ")</f>
        <v>0</v>
      </c>
      <c r="BT13" s="214">
        <f>IF(BT$5='vážní listina I sk'!$F$14,1," ")</f>
        <v>0</v>
      </c>
      <c r="BU13" s="214">
        <f>IF(BU$5='vážní listina I sk'!$F$14,1," ")</f>
        <v>0</v>
      </c>
      <c r="BV13" s="214">
        <f>IF(BV$5='vážní listina I sk'!$F$14,1," ")</f>
        <v>0</v>
      </c>
      <c r="BW13" s="214">
        <f>IF(BW$5='vážní listina I sk'!$F$14,1," ")</f>
        <v>0</v>
      </c>
      <c r="BX13" s="214">
        <f>IF(BX$5='vážní listina I sk'!$F$14,1," ")</f>
        <v>0</v>
      </c>
      <c r="BY13" s="214">
        <f>IF(BY$5='vážní listina I sk'!$F$14,1," ")</f>
        <v>0</v>
      </c>
      <c r="BZ13" s="214">
        <f>IF(BZ$5='vážní listina I sk'!$F$14,1," ")</f>
        <v>0</v>
      </c>
      <c r="CA13" s="214">
        <f>IF(CA$5='vážní listina I sk'!$F$14,1," ")</f>
        <v>0</v>
      </c>
      <c r="CB13" s="214">
        <f>IF(CB$5='vážní listina I sk'!$F$14,1," ")</f>
        <v>0</v>
      </c>
      <c r="CC13" s="214">
        <f>IF(CC$5='vážní listina I sk'!$F$14,1," ")</f>
        <v>0</v>
      </c>
      <c r="CD13" s="214">
        <f>IF(CD$5='vážní listina I sk'!$F$14,1," ")</f>
        <v>0</v>
      </c>
      <c r="CE13" s="214">
        <f>IF(CE$5='vážní listina I sk'!$F$14,1," ")</f>
        <v>0</v>
      </c>
      <c r="CF13" s="219">
        <f>IF(CF$5='vážní listina I sk'!$F$14,1," ")</f>
        <v>0</v>
      </c>
    </row>
    <row r="14" spans="1:84" ht="18.75" customHeight="1">
      <c r="A14" s="213">
        <f t="shared" si="0"/>
        <v>9</v>
      </c>
      <c r="B14" s="214">
        <f t="shared" si="5"/>
        <v>0</v>
      </c>
      <c r="C14" s="215">
        <f t="shared" si="2"/>
        <v>0</v>
      </c>
      <c r="D14" s="216">
        <f t="shared" si="3"/>
        <v>0</v>
      </c>
      <c r="E14" s="217">
        <f t="shared" si="4"/>
        <v>0</v>
      </c>
      <c r="F14" s="218">
        <f>IF(F$5='vážní listina I sk'!$F$15,1," ")</f>
        <v>0</v>
      </c>
      <c r="G14" s="214">
        <f>IF(G$5='vážní listina I sk'!$F$15,1," ")</f>
        <v>0</v>
      </c>
      <c r="H14" s="214">
        <f>IF(H$5='vážní listina I sk'!$F$15,1," ")</f>
        <v>0</v>
      </c>
      <c r="I14" s="214">
        <f>IF(I$5='vážní listina I sk'!$F$15,1," ")</f>
        <v>0</v>
      </c>
      <c r="J14" s="214">
        <f>IF(J$5='vážní listina I sk'!$F$15,1," ")</f>
        <v>0</v>
      </c>
      <c r="K14" s="214">
        <f>IF(K$5='vážní listina I sk'!$F$15,1," ")</f>
        <v>0</v>
      </c>
      <c r="L14" s="214">
        <f>IF(L$5='vážní listina I sk'!$F$15,1," ")</f>
        <v>0</v>
      </c>
      <c r="M14" s="214">
        <f>IF(M$5='vážní listina I sk'!$F$15,1," ")</f>
        <v>0</v>
      </c>
      <c r="N14" s="214">
        <f>IF(N$5='vážní listina I sk'!$F$15,1," ")</f>
        <v>0</v>
      </c>
      <c r="O14" s="214">
        <f>IF(O$5='vážní listina I sk'!$F$15,1," ")</f>
        <v>0</v>
      </c>
      <c r="P14" s="214">
        <f>IF(P$5='vážní listina I sk'!$F$15,1," ")</f>
        <v>0</v>
      </c>
      <c r="Q14" s="214">
        <f>IF(Q$5='vážní listina I sk'!$F$15,1," ")</f>
        <v>0</v>
      </c>
      <c r="R14" s="214">
        <f>IF(R$5='vážní listina I sk'!$F$15,1," ")</f>
        <v>0</v>
      </c>
      <c r="S14" s="214">
        <f>IF(S$5='vážní listina I sk'!$F$15,1," ")</f>
        <v>0</v>
      </c>
      <c r="T14" s="214">
        <f>IF(T$5='vážní listina I sk'!$F$15,1," ")</f>
        <v>0</v>
      </c>
      <c r="U14" s="214">
        <f>IF(U$5='vážní listina I sk'!$F$15,1," ")</f>
        <v>0</v>
      </c>
      <c r="V14" s="214">
        <f>IF(V$5='vážní listina I sk'!$F$15,1," ")</f>
        <v>0</v>
      </c>
      <c r="W14" s="214">
        <f>IF(W$5='vážní listina I sk'!$F$15,1," ")</f>
        <v>0</v>
      </c>
      <c r="X14" s="214">
        <f>IF(X$5='vážní listina I sk'!$F$15,1," ")</f>
        <v>0</v>
      </c>
      <c r="Y14" s="214">
        <f>IF(Y$5='vážní listina I sk'!$F$15,1," ")</f>
        <v>0</v>
      </c>
      <c r="Z14" s="214">
        <f>IF(Z$5='vážní listina I sk'!$F$15,1," ")</f>
        <v>0</v>
      </c>
      <c r="AA14" s="214">
        <f>IF(AA$5='vážní listina I sk'!$F$15,1," ")</f>
        <v>0</v>
      </c>
      <c r="AB14" s="214">
        <f>IF(AB$5='vážní listina I sk'!$F$15,1," ")</f>
        <v>0</v>
      </c>
      <c r="AC14" s="214">
        <f>IF(AC$5='vážní listina I sk'!$F$15,1," ")</f>
        <v>0</v>
      </c>
      <c r="AD14" s="214">
        <f>IF(AD$5='vážní listina I sk'!$F$15,1," ")</f>
        <v>0</v>
      </c>
      <c r="AE14" s="214">
        <f>IF(AE$5='vážní listina I sk'!$F$15,1," ")</f>
        <v>0</v>
      </c>
      <c r="AF14" s="214">
        <f>IF(AF$5='vážní listina I sk'!$F$15,1," ")</f>
        <v>0</v>
      </c>
      <c r="AG14" s="214">
        <f>IF(AG$5='vážní listina I sk'!$F$15,1," ")</f>
        <v>0</v>
      </c>
      <c r="AH14" s="214">
        <f>IF(AH$5='vážní listina I sk'!$F$15,1," ")</f>
        <v>0</v>
      </c>
      <c r="AI14" s="214">
        <f>IF(AI$5='vážní listina I sk'!$F$15,1," ")</f>
        <v>0</v>
      </c>
      <c r="AJ14" s="214">
        <f>IF(AJ$5='vážní listina I sk'!$F$15,1," ")</f>
        <v>0</v>
      </c>
      <c r="AK14" s="214">
        <f>IF(AK$5='vážní listina I sk'!$F$15,1," ")</f>
        <v>0</v>
      </c>
      <c r="AL14" s="214">
        <f>IF(AL$5='vážní listina I sk'!$F$15,1," ")</f>
        <v>0</v>
      </c>
      <c r="AM14" s="214">
        <f>IF(AM$5='vážní listina I sk'!$F$15,1," ")</f>
        <v>0</v>
      </c>
      <c r="AN14" s="214">
        <f>IF(AN$5='vážní listina I sk'!$F$15,1," ")</f>
        <v>0</v>
      </c>
      <c r="AO14" s="214">
        <f>IF(AO$5='vážní listina I sk'!$F$15,1," ")</f>
        <v>0</v>
      </c>
      <c r="AP14" s="214">
        <f>IF(AP$5='vážní listina I sk'!$F$15,1," ")</f>
        <v>0</v>
      </c>
      <c r="AQ14" s="214">
        <f>IF(AQ$5='vážní listina I sk'!$F$15,1," ")</f>
        <v>0</v>
      </c>
      <c r="AR14" s="214">
        <f>IF(AR$5='vážní listina I sk'!$F$15,1," ")</f>
        <v>0</v>
      </c>
      <c r="AS14" s="214">
        <f>IF(AS$5='vážní listina I sk'!$F$15,1," ")</f>
        <v>0</v>
      </c>
      <c r="AT14" s="214">
        <f>IF(AT$5='vážní listina I sk'!$F$15,1," ")</f>
        <v>0</v>
      </c>
      <c r="AU14" s="214">
        <f>IF(AU$5='vážní listina I sk'!$F$15,1," ")</f>
        <v>0</v>
      </c>
      <c r="AV14" s="214">
        <f>IF(AV$5='vážní listina I sk'!$F$15,1," ")</f>
        <v>0</v>
      </c>
      <c r="AW14" s="214">
        <f>IF(AW$5='vážní listina I sk'!$F$15,1," ")</f>
        <v>0</v>
      </c>
      <c r="AX14" s="214">
        <f>IF(AX$5='vážní listina I sk'!$F$15,1," ")</f>
        <v>0</v>
      </c>
      <c r="AY14" s="214">
        <f>IF(AY$5='vážní listina I sk'!$F$15,1," ")</f>
        <v>0</v>
      </c>
      <c r="AZ14" s="214">
        <f>IF(AZ$5='vážní listina I sk'!$F$15,1," ")</f>
        <v>0</v>
      </c>
      <c r="BA14" s="214">
        <f>IF(BA$5='vážní listina I sk'!$F$15,1," ")</f>
        <v>0</v>
      </c>
      <c r="BB14" s="214">
        <f>IF(BB$5='vážní listina I sk'!$F$15,1," ")</f>
        <v>0</v>
      </c>
      <c r="BC14" s="214">
        <f>IF(BC$5='vážní listina I sk'!$F$15,1," ")</f>
        <v>0</v>
      </c>
      <c r="BD14" s="214">
        <f>IF(BD$5='vážní listina I sk'!$F$15,1," ")</f>
        <v>0</v>
      </c>
      <c r="BE14" s="214">
        <f>IF(BE$5='vážní listina I sk'!$F$15,1," ")</f>
        <v>0</v>
      </c>
      <c r="BF14" s="214">
        <f>IF(BF$5='vážní listina I sk'!$F$15,1," ")</f>
        <v>0</v>
      </c>
      <c r="BG14" s="214">
        <f>IF(BG$5='vážní listina I sk'!$F$15,1," ")</f>
        <v>0</v>
      </c>
      <c r="BH14" s="214">
        <f>IF(BH$5='vážní listina I sk'!$F$15,1," ")</f>
        <v>0</v>
      </c>
      <c r="BI14" s="214">
        <f>IF(BI$5='vážní listina I sk'!$F$15,1," ")</f>
        <v>0</v>
      </c>
      <c r="BJ14" s="214">
        <f>IF(BJ$5='vážní listina I sk'!$F$15,1," ")</f>
        <v>0</v>
      </c>
      <c r="BK14" s="214">
        <f>IF(BK$5='vážní listina I sk'!$F$15,1," ")</f>
        <v>0</v>
      </c>
      <c r="BL14" s="214">
        <f>IF(BL$5='vážní listina I sk'!$F$15,1," ")</f>
        <v>0</v>
      </c>
      <c r="BM14" s="214">
        <f>IF(BM$5='vážní listina I sk'!$F$15,1," ")</f>
        <v>0</v>
      </c>
      <c r="BN14" s="214">
        <f>IF(BN$5='vážní listina I sk'!$F$15,1," ")</f>
        <v>0</v>
      </c>
      <c r="BO14" s="214">
        <f>IF(BO$5='vážní listina I sk'!$F$15,1," ")</f>
        <v>0</v>
      </c>
      <c r="BP14" s="214">
        <f>IF(BP$5='vážní listina I sk'!$F$15,1," ")</f>
        <v>0</v>
      </c>
      <c r="BQ14" s="214">
        <f>IF(BQ$5='vážní listina I sk'!$F$15,1," ")</f>
        <v>0</v>
      </c>
      <c r="BR14" s="214">
        <f>IF(BR$5='vážní listina I sk'!$F$15,1," ")</f>
        <v>0</v>
      </c>
      <c r="BS14" s="214">
        <f>IF(BS$5='vážní listina I sk'!$F$15,1," ")</f>
        <v>0</v>
      </c>
      <c r="BT14" s="214">
        <f>IF(BT$5='vážní listina I sk'!$F$15,1," ")</f>
        <v>0</v>
      </c>
      <c r="BU14" s="214">
        <f>IF(BU$5='vážní listina I sk'!$F$15,1," ")</f>
        <v>0</v>
      </c>
      <c r="BV14" s="214">
        <f>IF(BV$5='vážní listina I sk'!$F$15,1," ")</f>
        <v>0</v>
      </c>
      <c r="BW14" s="214">
        <f>IF(BW$5='vážní listina I sk'!$F$15,1," ")</f>
        <v>0</v>
      </c>
      <c r="BX14" s="214">
        <f>IF(BX$5='vážní listina I sk'!$F$15,1," ")</f>
        <v>0</v>
      </c>
      <c r="BY14" s="214">
        <f>IF(BY$5='vážní listina I sk'!$F$15,1," ")</f>
        <v>0</v>
      </c>
      <c r="BZ14" s="214">
        <f>IF(BZ$5='vážní listina I sk'!$F$15,1," ")</f>
        <v>0</v>
      </c>
      <c r="CA14" s="214">
        <f>IF(CA$5='vážní listina I sk'!$F$15,1," ")</f>
        <v>0</v>
      </c>
      <c r="CB14" s="214">
        <f>IF(CB$5='vážní listina I sk'!$F$15,1," ")</f>
        <v>0</v>
      </c>
      <c r="CC14" s="214">
        <f>IF(CC$5='vážní listina I sk'!$F$15,1," ")</f>
        <v>0</v>
      </c>
      <c r="CD14" s="214">
        <f>IF(CD$5='vážní listina I sk'!$F$15,1," ")</f>
        <v>0</v>
      </c>
      <c r="CE14" s="214">
        <f>IF(CE$5='vážní listina I sk'!$F$15,1," ")</f>
        <v>0</v>
      </c>
      <c r="CF14" s="219">
        <f>IF(CF$5='vážní listina I sk'!$F$15,1," ")</f>
        <v>0</v>
      </c>
    </row>
    <row r="15" spans="1:84" ht="18.75" customHeight="1">
      <c r="A15" s="213">
        <f t="shared" si="0"/>
        <v>10</v>
      </c>
      <c r="B15" s="214">
        <f t="shared" si="5"/>
        <v>0</v>
      </c>
      <c r="C15" s="215">
        <f t="shared" si="2"/>
        <v>0</v>
      </c>
      <c r="D15" s="216">
        <f t="shared" si="3"/>
        <v>0</v>
      </c>
      <c r="E15" s="217">
        <f t="shared" si="4"/>
        <v>0</v>
      </c>
      <c r="F15" s="218">
        <f>IF(F$5='vážní listina I sk'!$F$16,1," ")</f>
        <v>0</v>
      </c>
      <c r="G15" s="214">
        <f>IF(G$5='vážní listina I sk'!$F$16,1," ")</f>
        <v>0</v>
      </c>
      <c r="H15" s="214">
        <f>IF(H$5='vážní listina I sk'!$F$16,1," ")</f>
        <v>0</v>
      </c>
      <c r="I15" s="214">
        <f>IF(I$5='vážní listina I sk'!$F$16,1," ")</f>
        <v>0</v>
      </c>
      <c r="J15" s="214">
        <f>IF(J$5='vážní listina I sk'!$F$16,1," ")</f>
        <v>0</v>
      </c>
      <c r="K15" s="214">
        <f>IF(K$5='vážní listina I sk'!$F$16,1," ")</f>
        <v>0</v>
      </c>
      <c r="L15" s="214">
        <f>IF(L$5='vážní listina I sk'!$F$16,1," ")</f>
        <v>0</v>
      </c>
      <c r="M15" s="214">
        <f>IF(M$5='vážní listina I sk'!$F$16,1," ")</f>
        <v>0</v>
      </c>
      <c r="N15" s="214">
        <f>IF(N$5='vážní listina I sk'!$F$16,1," ")</f>
        <v>0</v>
      </c>
      <c r="O15" s="214">
        <f>IF(O$5='vážní listina I sk'!$F$16,1," ")</f>
        <v>0</v>
      </c>
      <c r="P15" s="214">
        <f>IF(P$5='vážní listina I sk'!$F$16,1," ")</f>
        <v>0</v>
      </c>
      <c r="Q15" s="214">
        <f>IF(Q$5='vážní listina I sk'!$F$16,1," ")</f>
        <v>0</v>
      </c>
      <c r="R15" s="214">
        <f>IF(R$5='vážní listina I sk'!$F$16,1," ")</f>
        <v>0</v>
      </c>
      <c r="S15" s="214">
        <f>IF(S$5='vážní listina I sk'!$F$16,1," ")</f>
        <v>0</v>
      </c>
      <c r="T15" s="214">
        <f>IF(T$5='vážní listina I sk'!$F$16,1," ")</f>
        <v>0</v>
      </c>
      <c r="U15" s="214">
        <f>IF(U$5='vážní listina I sk'!$F$16,1," ")</f>
        <v>0</v>
      </c>
      <c r="V15" s="214">
        <f>IF(V$5='vážní listina I sk'!$F$16,1," ")</f>
        <v>0</v>
      </c>
      <c r="W15" s="214">
        <f>IF(W$5='vážní listina I sk'!$F$16,1," ")</f>
        <v>0</v>
      </c>
      <c r="X15" s="214">
        <f>IF(X$5='vážní listina I sk'!$F$16,1," ")</f>
        <v>0</v>
      </c>
      <c r="Y15" s="214">
        <f>IF(Y$5='vážní listina I sk'!$F$16,1," ")</f>
        <v>0</v>
      </c>
      <c r="Z15" s="214">
        <f>IF(Z$5='vážní listina I sk'!$F$16,1," ")</f>
        <v>0</v>
      </c>
      <c r="AA15" s="214">
        <f>IF(AA$5='vážní listina I sk'!$F$16,1," ")</f>
        <v>0</v>
      </c>
      <c r="AB15" s="214">
        <f>IF(AB$5='vážní listina I sk'!$F$16,1," ")</f>
        <v>0</v>
      </c>
      <c r="AC15" s="214">
        <f>IF(AC$5='vážní listina I sk'!$F$16,1," ")</f>
        <v>0</v>
      </c>
      <c r="AD15" s="214">
        <f>IF(AD$5='vážní listina I sk'!$F$16,1," ")</f>
        <v>0</v>
      </c>
      <c r="AE15" s="214">
        <f>IF(AE$5='vážní listina I sk'!$F$16,1," ")</f>
        <v>0</v>
      </c>
      <c r="AF15" s="214">
        <f>IF(AF$5='vážní listina I sk'!$F$16,1," ")</f>
        <v>0</v>
      </c>
      <c r="AG15" s="214">
        <f>IF(AG$5='vážní listina I sk'!$F$16,1," ")</f>
        <v>0</v>
      </c>
      <c r="AH15" s="214">
        <f>IF(AH$5='vážní listina I sk'!$F$16,1," ")</f>
        <v>0</v>
      </c>
      <c r="AI15" s="214">
        <f>IF(AI$5='vážní listina I sk'!$F$16,1," ")</f>
        <v>0</v>
      </c>
      <c r="AJ15" s="214">
        <f>IF(AJ$5='vážní listina I sk'!$F$16,1," ")</f>
        <v>0</v>
      </c>
      <c r="AK15" s="214">
        <f>IF(AK$5='vážní listina I sk'!$F$16,1," ")</f>
        <v>0</v>
      </c>
      <c r="AL15" s="214">
        <f>IF(AL$5='vážní listina I sk'!$F$16,1," ")</f>
        <v>0</v>
      </c>
      <c r="AM15" s="214">
        <f>IF(AM$5='vážní listina I sk'!$F$16,1," ")</f>
        <v>0</v>
      </c>
      <c r="AN15" s="214">
        <f>IF(AN$5='vážní listina I sk'!$F$16,1," ")</f>
        <v>0</v>
      </c>
      <c r="AO15" s="214">
        <f>IF(AO$5='vážní listina I sk'!$F$16,1," ")</f>
        <v>0</v>
      </c>
      <c r="AP15" s="214">
        <f>IF(AP$5='vážní listina I sk'!$F$16,1," ")</f>
        <v>0</v>
      </c>
      <c r="AQ15" s="214">
        <f>IF(AQ$5='vážní listina I sk'!$F$16,1," ")</f>
        <v>0</v>
      </c>
      <c r="AR15" s="214">
        <f>IF(AR$5='vážní listina I sk'!$F$16,1," ")</f>
        <v>0</v>
      </c>
      <c r="AS15" s="214">
        <f>IF(AS$5='vážní listina I sk'!$F$16,1," ")</f>
        <v>0</v>
      </c>
      <c r="AT15" s="214">
        <f>IF(AT$5='vážní listina I sk'!$F$16,1," ")</f>
        <v>0</v>
      </c>
      <c r="AU15" s="214">
        <f>IF(AU$5='vážní listina I sk'!$F$16,1," ")</f>
        <v>0</v>
      </c>
      <c r="AV15" s="214">
        <f>IF(AV$5='vážní listina I sk'!$F$16,1," ")</f>
        <v>0</v>
      </c>
      <c r="AW15" s="214">
        <f>IF(AW$5='vážní listina I sk'!$F$16,1," ")</f>
        <v>0</v>
      </c>
      <c r="AX15" s="214">
        <f>IF(AX$5='vážní listina I sk'!$F$16,1," ")</f>
        <v>0</v>
      </c>
      <c r="AY15" s="214">
        <f>IF(AY$5='vážní listina I sk'!$F$16,1," ")</f>
        <v>0</v>
      </c>
      <c r="AZ15" s="214">
        <f>IF(AZ$5='vážní listina I sk'!$F$16,1," ")</f>
        <v>0</v>
      </c>
      <c r="BA15" s="214">
        <f>IF(BA$5='vážní listina I sk'!$F$16,1," ")</f>
        <v>0</v>
      </c>
      <c r="BB15" s="214">
        <f>IF(BB$5='vážní listina I sk'!$F$16,1," ")</f>
        <v>0</v>
      </c>
      <c r="BC15" s="214">
        <f>IF(BC$5='vážní listina I sk'!$F$16,1," ")</f>
        <v>0</v>
      </c>
      <c r="BD15" s="214">
        <f>IF(BD$5='vážní listina I sk'!$F$16,1," ")</f>
        <v>0</v>
      </c>
      <c r="BE15" s="214">
        <f>IF(BE$5='vážní listina I sk'!$F$16,1," ")</f>
        <v>0</v>
      </c>
      <c r="BF15" s="214">
        <f>IF(BF$5='vážní listina I sk'!$F$16,1," ")</f>
        <v>0</v>
      </c>
      <c r="BG15" s="214">
        <f>IF(BG$5='vážní listina I sk'!$F$16,1," ")</f>
        <v>0</v>
      </c>
      <c r="BH15" s="214">
        <f>IF(BH$5='vážní listina I sk'!$F$16,1," ")</f>
        <v>0</v>
      </c>
      <c r="BI15" s="214">
        <f>IF(BI$5='vážní listina I sk'!$F$16,1," ")</f>
        <v>0</v>
      </c>
      <c r="BJ15" s="214">
        <f>IF(BJ$5='vážní listina I sk'!$F$16,1," ")</f>
        <v>0</v>
      </c>
      <c r="BK15" s="214">
        <f>IF(BK$5='vážní listina I sk'!$F$16,1," ")</f>
        <v>0</v>
      </c>
      <c r="BL15" s="214">
        <f>IF(BL$5='vážní listina I sk'!$F$16,1," ")</f>
        <v>0</v>
      </c>
      <c r="BM15" s="214">
        <f>IF(BM$5='vážní listina I sk'!$F$16,1," ")</f>
        <v>0</v>
      </c>
      <c r="BN15" s="214">
        <f>IF(BN$5='vážní listina I sk'!$F$16,1," ")</f>
        <v>0</v>
      </c>
      <c r="BO15" s="214">
        <f>IF(BO$5='vážní listina I sk'!$F$16,1," ")</f>
        <v>0</v>
      </c>
      <c r="BP15" s="214">
        <f>IF(BP$5='vážní listina I sk'!$F$16,1," ")</f>
        <v>0</v>
      </c>
      <c r="BQ15" s="214">
        <f>IF(BQ$5='vážní listina I sk'!$F$16,1," ")</f>
        <v>0</v>
      </c>
      <c r="BR15" s="214">
        <f>IF(BR$5='vážní listina I sk'!$F$16,1," ")</f>
        <v>0</v>
      </c>
      <c r="BS15" s="214">
        <f>IF(BS$5='vážní listina I sk'!$F$16,1," ")</f>
        <v>0</v>
      </c>
      <c r="BT15" s="214">
        <f>IF(BT$5='vážní listina I sk'!$F$16,1," ")</f>
        <v>0</v>
      </c>
      <c r="BU15" s="214">
        <f>IF(BU$5='vážní listina I sk'!$F$16,1," ")</f>
        <v>0</v>
      </c>
      <c r="BV15" s="214">
        <f>IF(BV$5='vážní listina I sk'!$F$16,1," ")</f>
        <v>0</v>
      </c>
      <c r="BW15" s="214">
        <f>IF(BW$5='vážní listina I sk'!$F$16,1," ")</f>
        <v>0</v>
      </c>
      <c r="BX15" s="214">
        <f>IF(BX$5='vážní listina I sk'!$F$16,1," ")</f>
        <v>0</v>
      </c>
      <c r="BY15" s="214">
        <f>IF(BY$5='vážní listina I sk'!$F$16,1," ")</f>
        <v>0</v>
      </c>
      <c r="BZ15" s="214">
        <f>IF(BZ$5='vážní listina I sk'!$F$16,1," ")</f>
        <v>0</v>
      </c>
      <c r="CA15" s="214">
        <f>IF(CA$5='vážní listina I sk'!$F$16,1," ")</f>
        <v>0</v>
      </c>
      <c r="CB15" s="214">
        <f>IF(CB$5='vážní listina I sk'!$F$16,1," ")</f>
        <v>0</v>
      </c>
      <c r="CC15" s="214">
        <f>IF(CC$5='vážní listina I sk'!$F$16,1," ")</f>
        <v>0</v>
      </c>
      <c r="CD15" s="214">
        <f>IF(CD$5='vážní listina I sk'!$F$16,1," ")</f>
        <v>0</v>
      </c>
      <c r="CE15" s="214">
        <f>IF(CE$5='vážní listina I sk'!$F$16,1," ")</f>
        <v>0</v>
      </c>
      <c r="CF15" s="219">
        <f>IF(CF$5='vážní listina I sk'!$F$16,1," ")</f>
        <v>0</v>
      </c>
    </row>
    <row r="16" spans="1:84" ht="18.75" customHeight="1">
      <c r="A16" s="213">
        <f t="shared" si="0"/>
        <v>11</v>
      </c>
      <c r="B16" s="214">
        <f t="shared" si="5"/>
        <v>0</v>
      </c>
      <c r="C16" s="215">
        <f t="shared" si="2"/>
        <v>0</v>
      </c>
      <c r="D16" s="216">
        <f t="shared" si="3"/>
        <v>0</v>
      </c>
      <c r="E16" s="217">
        <f t="shared" si="4"/>
        <v>0</v>
      </c>
      <c r="F16" s="218">
        <f>IF(F$5='vážní listina I sk'!$F$17,1," ")</f>
        <v>0</v>
      </c>
      <c r="G16" s="214">
        <f>IF(G$5='vážní listina I sk'!$F$17,1," ")</f>
        <v>0</v>
      </c>
      <c r="H16" s="214">
        <f>IF(H$5='vážní listina I sk'!$F$17,1," ")</f>
        <v>0</v>
      </c>
      <c r="I16" s="214">
        <f>IF(I$5='vážní listina I sk'!$F$17,1," ")</f>
        <v>0</v>
      </c>
      <c r="J16" s="214">
        <f>IF(J$5='vážní listina I sk'!$F$17,1," ")</f>
        <v>0</v>
      </c>
      <c r="K16" s="214">
        <f>IF(K$5='vážní listina I sk'!$F$17,1," ")</f>
        <v>0</v>
      </c>
      <c r="L16" s="214">
        <f>IF(L$5='vážní listina I sk'!$F$17,1," ")</f>
        <v>0</v>
      </c>
      <c r="M16" s="214">
        <f>IF(M$5='vážní listina I sk'!$F$17,1," ")</f>
        <v>0</v>
      </c>
      <c r="N16" s="214">
        <f>IF(N$5='vážní listina I sk'!$F$17,1," ")</f>
        <v>0</v>
      </c>
      <c r="O16" s="214">
        <f>IF(O$5='vážní listina I sk'!$F$17,1," ")</f>
        <v>0</v>
      </c>
      <c r="P16" s="214">
        <f>IF(P$5='vážní listina I sk'!$F$17,1," ")</f>
        <v>0</v>
      </c>
      <c r="Q16" s="214">
        <f>IF(Q$5='vážní listina I sk'!$F$17,1," ")</f>
        <v>0</v>
      </c>
      <c r="R16" s="214">
        <f>IF(R$5='vážní listina I sk'!$F$17,1," ")</f>
        <v>0</v>
      </c>
      <c r="S16" s="214">
        <f>IF(S$5='vážní listina I sk'!$F$17,1," ")</f>
        <v>0</v>
      </c>
      <c r="T16" s="214">
        <f>IF(T$5='vážní listina I sk'!$F$17,1," ")</f>
        <v>0</v>
      </c>
      <c r="U16" s="214">
        <f>IF(U$5='vážní listina I sk'!$F$17,1," ")</f>
        <v>0</v>
      </c>
      <c r="V16" s="214">
        <f>IF(V$5='vážní listina I sk'!$F$17,1," ")</f>
        <v>0</v>
      </c>
      <c r="W16" s="214">
        <f>IF(W$5='vážní listina I sk'!$F$17,1," ")</f>
        <v>0</v>
      </c>
      <c r="X16" s="214">
        <f>IF(X$5='vážní listina I sk'!$F$17,1," ")</f>
        <v>0</v>
      </c>
      <c r="Y16" s="214">
        <f>IF(Y$5='vážní listina I sk'!$F$17,1," ")</f>
        <v>0</v>
      </c>
      <c r="Z16" s="214">
        <f>IF(Z$5='vážní listina I sk'!$F$17,1," ")</f>
        <v>0</v>
      </c>
      <c r="AA16" s="214">
        <f>IF(AA$5='vážní listina I sk'!$F$17,1," ")</f>
        <v>0</v>
      </c>
      <c r="AB16" s="214">
        <f>IF(AB$5='vážní listina I sk'!$F$17,1," ")</f>
        <v>0</v>
      </c>
      <c r="AC16" s="214">
        <f>IF(AC$5='vážní listina I sk'!$F$17,1," ")</f>
        <v>0</v>
      </c>
      <c r="AD16" s="214">
        <f>IF(AD$5='vážní listina I sk'!$F$17,1," ")</f>
        <v>0</v>
      </c>
      <c r="AE16" s="214">
        <f>IF(AE$5='vážní listina I sk'!$F$17,1," ")</f>
        <v>0</v>
      </c>
      <c r="AF16" s="214">
        <f>IF(AF$5='vážní listina I sk'!$F$17,1," ")</f>
        <v>0</v>
      </c>
      <c r="AG16" s="214">
        <f>IF(AG$5='vážní listina I sk'!$F$17,1," ")</f>
        <v>0</v>
      </c>
      <c r="AH16" s="214">
        <f>IF(AH$5='vážní listina I sk'!$F$17,1," ")</f>
        <v>0</v>
      </c>
      <c r="AI16" s="214">
        <f>IF(AI$5='vážní listina I sk'!$F$17,1," ")</f>
        <v>0</v>
      </c>
      <c r="AJ16" s="214">
        <f>IF(AJ$5='vážní listina I sk'!$F$17,1," ")</f>
        <v>0</v>
      </c>
      <c r="AK16" s="214">
        <f>IF(AK$5='vážní listina I sk'!$F$17,1," ")</f>
        <v>0</v>
      </c>
      <c r="AL16" s="214">
        <f>IF(AL$5='vážní listina I sk'!$F$17,1," ")</f>
        <v>0</v>
      </c>
      <c r="AM16" s="214">
        <f>IF(AM$5='vážní listina I sk'!$F$17,1," ")</f>
        <v>0</v>
      </c>
      <c r="AN16" s="214">
        <f>IF(AN$5='vážní listina I sk'!$F$17,1," ")</f>
        <v>0</v>
      </c>
      <c r="AO16" s="214">
        <f>IF(AO$5='vážní listina I sk'!$F$17,1," ")</f>
        <v>0</v>
      </c>
      <c r="AP16" s="214">
        <f>IF(AP$5='vážní listina I sk'!$F$17,1," ")</f>
        <v>0</v>
      </c>
      <c r="AQ16" s="214">
        <f>IF(AQ$5='vážní listina I sk'!$F$17,1," ")</f>
        <v>0</v>
      </c>
      <c r="AR16" s="214">
        <f>IF(AR$5='vážní listina I sk'!$F$17,1," ")</f>
        <v>0</v>
      </c>
      <c r="AS16" s="214">
        <f>IF(AS$5='vážní listina I sk'!$F$17,1," ")</f>
        <v>0</v>
      </c>
      <c r="AT16" s="214">
        <f>IF(AT$5='vážní listina I sk'!$F$17,1," ")</f>
        <v>0</v>
      </c>
      <c r="AU16" s="214">
        <f>IF(AU$5='vážní listina I sk'!$F$17,1," ")</f>
        <v>0</v>
      </c>
      <c r="AV16" s="214">
        <f>IF(AV$5='vážní listina I sk'!$F$17,1," ")</f>
        <v>0</v>
      </c>
      <c r="AW16" s="214">
        <f>IF(AW$5='vážní listina I sk'!$F$17,1," ")</f>
        <v>0</v>
      </c>
      <c r="AX16" s="214">
        <f>IF(AX$5='vážní listina I sk'!$F$17,1," ")</f>
        <v>0</v>
      </c>
      <c r="AY16" s="214">
        <f>IF(AY$5='vážní listina I sk'!$F$17,1," ")</f>
        <v>0</v>
      </c>
      <c r="AZ16" s="214">
        <f>IF(AZ$5='vážní listina I sk'!$F$17,1," ")</f>
        <v>0</v>
      </c>
      <c r="BA16" s="214">
        <f>IF(BA$5='vážní listina I sk'!$F$17,1," ")</f>
        <v>0</v>
      </c>
      <c r="BB16" s="214">
        <f>IF(BB$5='vážní listina I sk'!$F$17,1," ")</f>
        <v>0</v>
      </c>
      <c r="BC16" s="214">
        <f>IF(BC$5='vážní listina I sk'!$F$17,1," ")</f>
        <v>0</v>
      </c>
      <c r="BD16" s="214">
        <f>IF(BD$5='vážní listina I sk'!$F$17,1," ")</f>
        <v>0</v>
      </c>
      <c r="BE16" s="214">
        <f>IF(BE$5='vážní listina I sk'!$F$17,1," ")</f>
        <v>0</v>
      </c>
      <c r="BF16" s="214">
        <f>IF(BF$5='vážní listina I sk'!$F$17,1," ")</f>
        <v>0</v>
      </c>
      <c r="BG16" s="214">
        <f>IF(BG$5='vážní listina I sk'!$F$17,1," ")</f>
        <v>0</v>
      </c>
      <c r="BH16" s="214">
        <f>IF(BH$5='vážní listina I sk'!$F$17,1," ")</f>
        <v>0</v>
      </c>
      <c r="BI16" s="214">
        <f>IF(BI$5='vážní listina I sk'!$F$17,1," ")</f>
        <v>0</v>
      </c>
      <c r="BJ16" s="214">
        <f>IF(BJ$5='vážní listina I sk'!$F$17,1," ")</f>
        <v>0</v>
      </c>
      <c r="BK16" s="214">
        <f>IF(BK$5='vážní listina I sk'!$F$17,1," ")</f>
        <v>0</v>
      </c>
      <c r="BL16" s="214">
        <f>IF(BL$5='vážní listina I sk'!$F$17,1," ")</f>
        <v>0</v>
      </c>
      <c r="BM16" s="214">
        <f>IF(BM$5='vážní listina I sk'!$F$17,1," ")</f>
        <v>0</v>
      </c>
      <c r="BN16" s="214">
        <f>IF(BN$5='vážní listina I sk'!$F$17,1," ")</f>
        <v>0</v>
      </c>
      <c r="BO16" s="214">
        <f>IF(BO$5='vážní listina I sk'!$F$17,1," ")</f>
        <v>0</v>
      </c>
      <c r="BP16" s="214">
        <f>IF(BP$5='vážní listina I sk'!$F$17,1," ")</f>
        <v>0</v>
      </c>
      <c r="BQ16" s="214">
        <f>IF(BQ$5='vážní listina I sk'!$F$17,1," ")</f>
        <v>0</v>
      </c>
      <c r="BR16" s="214">
        <f>IF(BR$5='vážní listina I sk'!$F$17,1," ")</f>
        <v>0</v>
      </c>
      <c r="BS16" s="214">
        <f>IF(BS$5='vážní listina I sk'!$F$17,1," ")</f>
        <v>0</v>
      </c>
      <c r="BT16" s="214">
        <f>IF(BT$5='vážní listina I sk'!$F$17,1," ")</f>
        <v>0</v>
      </c>
      <c r="BU16" s="214">
        <f>IF(BU$5='vážní listina I sk'!$F$17,1," ")</f>
        <v>0</v>
      </c>
      <c r="BV16" s="214">
        <f>IF(BV$5='vážní listina I sk'!$F$17,1," ")</f>
        <v>0</v>
      </c>
      <c r="BW16" s="214">
        <f>IF(BW$5='vážní listina I sk'!$F$17,1," ")</f>
        <v>0</v>
      </c>
      <c r="BX16" s="214">
        <f>IF(BX$5='vážní listina I sk'!$F$17,1," ")</f>
        <v>0</v>
      </c>
      <c r="BY16" s="214">
        <f>IF(BY$5='vážní listina I sk'!$F$17,1," ")</f>
        <v>0</v>
      </c>
      <c r="BZ16" s="214">
        <f>IF(BZ$5='vážní listina I sk'!$F$17,1," ")</f>
        <v>0</v>
      </c>
      <c r="CA16" s="214">
        <f>IF(CA$5='vážní listina I sk'!$F$17,1," ")</f>
        <v>0</v>
      </c>
      <c r="CB16" s="214">
        <f>IF(CB$5='vážní listina I sk'!$F$17,1," ")</f>
        <v>0</v>
      </c>
      <c r="CC16" s="214">
        <f>IF(CC$5='vážní listina I sk'!$F$17,1," ")</f>
        <v>0</v>
      </c>
      <c r="CD16" s="214">
        <f>IF(CD$5='vážní listina I sk'!$F$17,1," ")</f>
        <v>0</v>
      </c>
      <c r="CE16" s="214">
        <f>IF(CE$5='vážní listina I sk'!$F$17,1," ")</f>
        <v>0</v>
      </c>
      <c r="CF16" s="219">
        <f>IF(CF$5='vážní listina I sk'!$F$17,1," ")</f>
        <v>0</v>
      </c>
    </row>
    <row r="17" spans="1:84" ht="18.75" customHeight="1">
      <c r="A17" s="213">
        <f t="shared" si="0"/>
        <v>12</v>
      </c>
      <c r="B17" s="214">
        <f t="shared" si="5"/>
        <v>0</v>
      </c>
      <c r="C17" s="215">
        <f t="shared" si="2"/>
        <v>0</v>
      </c>
      <c r="D17" s="216">
        <f t="shared" si="3"/>
        <v>0</v>
      </c>
      <c r="E17" s="217">
        <f t="shared" si="4"/>
        <v>0</v>
      </c>
      <c r="F17" s="218">
        <f aca="true" t="shared" si="6" ref="F17:F29">IF(F$5='vážní listina I sk'!$F18,1," ")</f>
        <v>0</v>
      </c>
      <c r="G17" s="214">
        <f aca="true" t="shared" si="7" ref="G17:G29">IF(G$5='vážní listina I sk'!$F18,1," ")</f>
        <v>0</v>
      </c>
      <c r="H17" s="214">
        <f aca="true" t="shared" si="8" ref="H17:H29">IF(H$5='vážní listina I sk'!$F18,1," ")</f>
        <v>0</v>
      </c>
      <c r="I17" s="214">
        <f aca="true" t="shared" si="9" ref="I17:I29">IF(I$5='vážní listina I sk'!$F18,1," ")</f>
        <v>0</v>
      </c>
      <c r="J17" s="214">
        <f aca="true" t="shared" si="10" ref="J17:J29">IF(J$5='vážní listina I sk'!$F18,1," ")</f>
        <v>0</v>
      </c>
      <c r="K17" s="214">
        <f aca="true" t="shared" si="11" ref="K17:K29">IF(K$5='vážní listina I sk'!$F18,1," ")</f>
        <v>0</v>
      </c>
      <c r="L17" s="214">
        <f aca="true" t="shared" si="12" ref="L17:L29">IF(L$5='vážní listina I sk'!$F18,1," ")</f>
        <v>0</v>
      </c>
      <c r="M17" s="214">
        <f aca="true" t="shared" si="13" ref="M17:M29">IF(M$5='vážní listina I sk'!$F18,1," ")</f>
        <v>0</v>
      </c>
      <c r="N17" s="214">
        <f aca="true" t="shared" si="14" ref="N17:N29">IF(N$5='vážní listina I sk'!$F18,1," ")</f>
        <v>0</v>
      </c>
      <c r="O17" s="214">
        <f aca="true" t="shared" si="15" ref="O17:O29">IF(O$5='vážní listina I sk'!$F18,1," ")</f>
        <v>0</v>
      </c>
      <c r="P17" s="214">
        <f aca="true" t="shared" si="16" ref="P17:P29">IF(P$5='vážní listina I sk'!$F18,1," ")</f>
        <v>0</v>
      </c>
      <c r="Q17" s="214">
        <f aca="true" t="shared" si="17" ref="Q17:Q29">IF(Q$5='vážní listina I sk'!$F18,1," ")</f>
        <v>0</v>
      </c>
      <c r="R17" s="214">
        <f aca="true" t="shared" si="18" ref="R17:R29">IF(R$5='vážní listina I sk'!$F18,1," ")</f>
        <v>0</v>
      </c>
      <c r="S17" s="214">
        <f aca="true" t="shared" si="19" ref="S17:S29">IF(S$5='vážní listina I sk'!$F18,1," ")</f>
        <v>0</v>
      </c>
      <c r="T17" s="214">
        <f aca="true" t="shared" si="20" ref="T17:T29">IF(T$5='vážní listina I sk'!$F18,1," ")</f>
        <v>0</v>
      </c>
      <c r="U17" s="214">
        <f aca="true" t="shared" si="21" ref="U17:U29">IF(U$5='vážní listina I sk'!$F18,1," ")</f>
        <v>0</v>
      </c>
      <c r="V17" s="214">
        <f aca="true" t="shared" si="22" ref="V17:V29">IF(V$5='vážní listina I sk'!$F18,1," ")</f>
        <v>0</v>
      </c>
      <c r="W17" s="214">
        <f aca="true" t="shared" si="23" ref="W17:W29">IF(W$5='vážní listina I sk'!$F18,1," ")</f>
        <v>0</v>
      </c>
      <c r="X17" s="214">
        <f aca="true" t="shared" si="24" ref="X17:X29">IF(X$5='vážní listina I sk'!$F18,1," ")</f>
        <v>0</v>
      </c>
      <c r="Y17" s="214">
        <f aca="true" t="shared" si="25" ref="Y17:Y29">IF(Y$5='vážní listina I sk'!$F18,1," ")</f>
        <v>0</v>
      </c>
      <c r="Z17" s="214">
        <f aca="true" t="shared" si="26" ref="Z17:Z29">IF(Z$5='vážní listina I sk'!$F18,1," ")</f>
        <v>0</v>
      </c>
      <c r="AA17" s="214">
        <f aca="true" t="shared" si="27" ref="AA17:AA29">IF(AA$5='vážní listina I sk'!$F18,1," ")</f>
        <v>0</v>
      </c>
      <c r="AB17" s="214">
        <f aca="true" t="shared" si="28" ref="AB17:AB29">IF(AB$5='vážní listina I sk'!$F18,1," ")</f>
        <v>0</v>
      </c>
      <c r="AC17" s="214">
        <f aca="true" t="shared" si="29" ref="AC17:AC29">IF(AC$5='vážní listina I sk'!$F18,1," ")</f>
        <v>0</v>
      </c>
      <c r="AD17" s="214">
        <f aca="true" t="shared" si="30" ref="AD17:AD29">IF(AD$5='vážní listina I sk'!$F18,1," ")</f>
        <v>0</v>
      </c>
      <c r="AE17" s="214">
        <f aca="true" t="shared" si="31" ref="AE17:AE29">IF(AE$5='vážní listina I sk'!$F18,1," ")</f>
        <v>0</v>
      </c>
      <c r="AF17" s="214">
        <f aca="true" t="shared" si="32" ref="AF17:AF29">IF(AF$5='vážní listina I sk'!$F18,1," ")</f>
        <v>0</v>
      </c>
      <c r="AG17" s="214">
        <f aca="true" t="shared" si="33" ref="AG17:AG29">IF(AG$5='vážní listina I sk'!$F18,1," ")</f>
        <v>0</v>
      </c>
      <c r="AH17" s="214">
        <f aca="true" t="shared" si="34" ref="AH17:AH29">IF(AH$5='vážní listina I sk'!$F18,1," ")</f>
        <v>0</v>
      </c>
      <c r="AI17" s="214">
        <f aca="true" t="shared" si="35" ref="AI17:AI29">IF(AI$5='vážní listina I sk'!$F18,1," ")</f>
        <v>0</v>
      </c>
      <c r="AJ17" s="214">
        <f aca="true" t="shared" si="36" ref="AJ17:AJ29">IF(AJ$5='vážní listina I sk'!$F18,1," ")</f>
        <v>0</v>
      </c>
      <c r="AK17" s="214">
        <f aca="true" t="shared" si="37" ref="AK17:AK29">IF(AK$5='vážní listina I sk'!$F18,1," ")</f>
        <v>0</v>
      </c>
      <c r="AL17" s="214">
        <f aca="true" t="shared" si="38" ref="AL17:AL29">IF(AL$5='vážní listina I sk'!$F18,1," ")</f>
        <v>0</v>
      </c>
      <c r="AM17" s="214">
        <f aca="true" t="shared" si="39" ref="AM17:AM29">IF(AM$5='vážní listina I sk'!$F18,1," ")</f>
        <v>0</v>
      </c>
      <c r="AN17" s="214">
        <f aca="true" t="shared" si="40" ref="AN17:AN29">IF(AN$5='vážní listina I sk'!$F18,1," ")</f>
        <v>0</v>
      </c>
      <c r="AO17" s="214">
        <f aca="true" t="shared" si="41" ref="AO17:AO29">IF(AO$5='vážní listina I sk'!$F18,1," ")</f>
        <v>0</v>
      </c>
      <c r="AP17" s="214">
        <f aca="true" t="shared" si="42" ref="AP17:AP29">IF(AP$5='vážní listina I sk'!$F18,1," ")</f>
        <v>0</v>
      </c>
      <c r="AQ17" s="214">
        <f aca="true" t="shared" si="43" ref="AQ17:AQ29">IF(AQ$5='vážní listina I sk'!$F18,1," ")</f>
        <v>0</v>
      </c>
      <c r="AR17" s="214">
        <f aca="true" t="shared" si="44" ref="AR17:AR29">IF(AR$5='vážní listina I sk'!$F18,1," ")</f>
        <v>0</v>
      </c>
      <c r="AS17" s="214">
        <f aca="true" t="shared" si="45" ref="AS17:AS29">IF(AS$5='vážní listina I sk'!$F18,1," ")</f>
        <v>0</v>
      </c>
      <c r="AT17" s="214">
        <f aca="true" t="shared" si="46" ref="AT17:AT29">IF(AT$5='vážní listina I sk'!$F18,1," ")</f>
        <v>0</v>
      </c>
      <c r="AU17" s="214">
        <f aca="true" t="shared" si="47" ref="AU17:AU29">IF(AU$5='vážní listina I sk'!$F18,1," ")</f>
        <v>0</v>
      </c>
      <c r="AV17" s="214">
        <f aca="true" t="shared" si="48" ref="AV17:AV29">IF(AV$5='vážní listina I sk'!$F18,1," ")</f>
        <v>0</v>
      </c>
      <c r="AW17" s="214">
        <f aca="true" t="shared" si="49" ref="AW17:AW29">IF(AW$5='vážní listina I sk'!$F18,1," ")</f>
        <v>0</v>
      </c>
      <c r="AX17" s="214">
        <f aca="true" t="shared" si="50" ref="AX17:AX29">IF(AX$5='vážní listina I sk'!$F18,1," ")</f>
        <v>0</v>
      </c>
      <c r="AY17" s="214">
        <f aca="true" t="shared" si="51" ref="AY17:AY29">IF(AY$5='vážní listina I sk'!$F18,1," ")</f>
        <v>0</v>
      </c>
      <c r="AZ17" s="214">
        <f aca="true" t="shared" si="52" ref="AZ17:AZ29">IF(AZ$5='vážní listina I sk'!$F18,1," ")</f>
        <v>0</v>
      </c>
      <c r="BA17" s="214">
        <f aca="true" t="shared" si="53" ref="BA17:BA29">IF(BA$5='vážní listina I sk'!$F18,1," ")</f>
        <v>0</v>
      </c>
      <c r="BB17" s="214">
        <f aca="true" t="shared" si="54" ref="BB17:BB29">IF(BB$5='vážní listina I sk'!$F18,1," ")</f>
        <v>0</v>
      </c>
      <c r="BC17" s="214">
        <f aca="true" t="shared" si="55" ref="BC17:BC29">IF(BC$5='vážní listina I sk'!$F18,1," ")</f>
        <v>0</v>
      </c>
      <c r="BD17" s="214">
        <f aca="true" t="shared" si="56" ref="BD17:BD29">IF(BD$5='vážní listina I sk'!$F18,1," ")</f>
        <v>0</v>
      </c>
      <c r="BE17" s="214">
        <f aca="true" t="shared" si="57" ref="BE17:BE29">IF(BE$5='vážní listina I sk'!$F18,1," ")</f>
        <v>0</v>
      </c>
      <c r="BF17" s="214">
        <f aca="true" t="shared" si="58" ref="BF17:BF29">IF(BF$5='vážní listina I sk'!$F18,1," ")</f>
        <v>0</v>
      </c>
      <c r="BG17" s="214">
        <f aca="true" t="shared" si="59" ref="BG17:BG29">IF(BG$5='vážní listina I sk'!$F18,1," ")</f>
        <v>0</v>
      </c>
      <c r="BH17" s="214">
        <f aca="true" t="shared" si="60" ref="BH17:BH29">IF(BH$5='vážní listina I sk'!$F18,1," ")</f>
        <v>0</v>
      </c>
      <c r="BI17" s="214">
        <f aca="true" t="shared" si="61" ref="BI17:BI29">IF(BI$5='vážní listina I sk'!$F18,1," ")</f>
        <v>0</v>
      </c>
      <c r="BJ17" s="214">
        <f aca="true" t="shared" si="62" ref="BJ17:BJ29">IF(BJ$5='vážní listina I sk'!$F18,1," ")</f>
        <v>0</v>
      </c>
      <c r="BK17" s="214">
        <f aca="true" t="shared" si="63" ref="BK17:BK29">IF(BK$5='vážní listina I sk'!$F18,1," ")</f>
        <v>0</v>
      </c>
      <c r="BL17" s="214">
        <f aca="true" t="shared" si="64" ref="BL17:BL29">IF(BL$5='vážní listina I sk'!$F18,1," ")</f>
        <v>0</v>
      </c>
      <c r="BM17" s="214">
        <f aca="true" t="shared" si="65" ref="BM17:BM29">IF(BM$5='vážní listina I sk'!$F18,1," ")</f>
        <v>0</v>
      </c>
      <c r="BN17" s="214">
        <f aca="true" t="shared" si="66" ref="BN17:BN29">IF(BN$5='vážní listina I sk'!$F18,1," ")</f>
        <v>0</v>
      </c>
      <c r="BO17" s="214">
        <f aca="true" t="shared" si="67" ref="BO17:BO29">IF(BO$5='vážní listina I sk'!$F18,1," ")</f>
        <v>0</v>
      </c>
      <c r="BP17" s="214">
        <f aca="true" t="shared" si="68" ref="BP17:BP29">IF(BP$5='vážní listina I sk'!$F18,1," ")</f>
        <v>0</v>
      </c>
      <c r="BQ17" s="214">
        <f aca="true" t="shared" si="69" ref="BQ17:BQ29">IF(BQ$5='vážní listina I sk'!$F18,1," ")</f>
        <v>0</v>
      </c>
      <c r="BR17" s="214">
        <f aca="true" t="shared" si="70" ref="BR17:BR29">IF(BR$5='vážní listina I sk'!$F18,1," ")</f>
        <v>0</v>
      </c>
      <c r="BS17" s="214">
        <f aca="true" t="shared" si="71" ref="BS17:BS29">IF(BS$5='vážní listina I sk'!$F18,1," ")</f>
        <v>0</v>
      </c>
      <c r="BT17" s="214">
        <f aca="true" t="shared" si="72" ref="BT17:BT29">IF(BT$5='vážní listina I sk'!$F18,1," ")</f>
        <v>0</v>
      </c>
      <c r="BU17" s="214">
        <f aca="true" t="shared" si="73" ref="BU17:BU29">IF(BU$5='vážní listina I sk'!$F18,1," ")</f>
        <v>0</v>
      </c>
      <c r="BV17" s="214">
        <f aca="true" t="shared" si="74" ref="BV17:BV29">IF(BV$5='vážní listina I sk'!$F18,1," ")</f>
        <v>0</v>
      </c>
      <c r="BW17" s="214">
        <f aca="true" t="shared" si="75" ref="BW17:BW29">IF(BW$5='vážní listina I sk'!$F18,1," ")</f>
        <v>0</v>
      </c>
      <c r="BX17" s="214">
        <f aca="true" t="shared" si="76" ref="BX17:BX29">IF(BX$5='vážní listina I sk'!$F18,1," ")</f>
        <v>0</v>
      </c>
      <c r="BY17" s="214">
        <f aca="true" t="shared" si="77" ref="BY17:BY29">IF(BY$5='vážní listina I sk'!$F18,1," ")</f>
        <v>0</v>
      </c>
      <c r="BZ17" s="214">
        <f aca="true" t="shared" si="78" ref="BZ17:BZ29">IF(BZ$5='vážní listina I sk'!$F18,1," ")</f>
        <v>0</v>
      </c>
      <c r="CA17" s="214">
        <f aca="true" t="shared" si="79" ref="CA17:CA29">IF(CA$5='vážní listina I sk'!$F18,1," ")</f>
        <v>0</v>
      </c>
      <c r="CB17" s="214">
        <f aca="true" t="shared" si="80" ref="CB17:CB29">IF(CB$5='vážní listina I sk'!$F18,1," ")</f>
        <v>0</v>
      </c>
      <c r="CC17" s="214">
        <f aca="true" t="shared" si="81" ref="CC17:CC29">IF(CC$5='vážní listina I sk'!$F18,1," ")</f>
        <v>0</v>
      </c>
      <c r="CD17" s="214">
        <f aca="true" t="shared" si="82" ref="CD17:CD29">IF(CD$5='vážní listina I sk'!$F18,1," ")</f>
        <v>0</v>
      </c>
      <c r="CE17" s="214">
        <f aca="true" t="shared" si="83" ref="CE17:CE29">IF(CE$5='vážní listina I sk'!$F18,1," ")</f>
        <v>0</v>
      </c>
      <c r="CF17" s="219">
        <f aca="true" t="shared" si="84" ref="CF17:CF29">IF(CF$5='vážní listina I sk'!$F18,1," ")</f>
        <v>0</v>
      </c>
    </row>
    <row r="18" spans="1:84" ht="18.75" customHeight="1">
      <c r="A18" s="213">
        <f t="shared" si="0"/>
        <v>13</v>
      </c>
      <c r="B18" s="214">
        <f t="shared" si="5"/>
        <v>0</v>
      </c>
      <c r="C18" s="215">
        <f t="shared" si="2"/>
        <v>0</v>
      </c>
      <c r="D18" s="216">
        <f t="shared" si="3"/>
        <v>0</v>
      </c>
      <c r="E18" s="217">
        <f t="shared" si="4"/>
        <v>0</v>
      </c>
      <c r="F18" s="218">
        <f t="shared" si="6"/>
        <v>0</v>
      </c>
      <c r="G18" s="214">
        <f t="shared" si="7"/>
        <v>0</v>
      </c>
      <c r="H18" s="214">
        <f t="shared" si="8"/>
        <v>0</v>
      </c>
      <c r="I18" s="214">
        <f t="shared" si="9"/>
        <v>0</v>
      </c>
      <c r="J18" s="214">
        <f t="shared" si="10"/>
        <v>0</v>
      </c>
      <c r="K18" s="214">
        <f t="shared" si="11"/>
        <v>0</v>
      </c>
      <c r="L18" s="214">
        <f t="shared" si="12"/>
        <v>0</v>
      </c>
      <c r="M18" s="214">
        <f t="shared" si="13"/>
        <v>0</v>
      </c>
      <c r="N18" s="214">
        <f t="shared" si="14"/>
        <v>0</v>
      </c>
      <c r="O18" s="214">
        <f t="shared" si="15"/>
        <v>0</v>
      </c>
      <c r="P18" s="214">
        <f t="shared" si="16"/>
        <v>0</v>
      </c>
      <c r="Q18" s="214">
        <f t="shared" si="17"/>
        <v>0</v>
      </c>
      <c r="R18" s="214">
        <f t="shared" si="18"/>
        <v>0</v>
      </c>
      <c r="S18" s="214">
        <f t="shared" si="19"/>
        <v>0</v>
      </c>
      <c r="T18" s="214">
        <f t="shared" si="20"/>
        <v>0</v>
      </c>
      <c r="U18" s="214">
        <f t="shared" si="21"/>
        <v>0</v>
      </c>
      <c r="V18" s="214">
        <f t="shared" si="22"/>
        <v>0</v>
      </c>
      <c r="W18" s="214">
        <f t="shared" si="23"/>
        <v>0</v>
      </c>
      <c r="X18" s="214">
        <f t="shared" si="24"/>
        <v>0</v>
      </c>
      <c r="Y18" s="214">
        <f t="shared" si="25"/>
        <v>0</v>
      </c>
      <c r="Z18" s="214">
        <f t="shared" si="26"/>
        <v>0</v>
      </c>
      <c r="AA18" s="214">
        <f t="shared" si="27"/>
        <v>0</v>
      </c>
      <c r="AB18" s="214">
        <f t="shared" si="28"/>
        <v>0</v>
      </c>
      <c r="AC18" s="214">
        <f t="shared" si="29"/>
        <v>0</v>
      </c>
      <c r="AD18" s="214">
        <f t="shared" si="30"/>
        <v>0</v>
      </c>
      <c r="AE18" s="214">
        <f t="shared" si="31"/>
        <v>0</v>
      </c>
      <c r="AF18" s="214">
        <f t="shared" si="32"/>
        <v>0</v>
      </c>
      <c r="AG18" s="214">
        <f t="shared" si="33"/>
        <v>0</v>
      </c>
      <c r="AH18" s="214">
        <f t="shared" si="34"/>
        <v>0</v>
      </c>
      <c r="AI18" s="214">
        <f t="shared" si="35"/>
        <v>0</v>
      </c>
      <c r="AJ18" s="214">
        <f t="shared" si="36"/>
        <v>0</v>
      </c>
      <c r="AK18" s="214">
        <f t="shared" si="37"/>
        <v>0</v>
      </c>
      <c r="AL18" s="214">
        <f t="shared" si="38"/>
        <v>0</v>
      </c>
      <c r="AM18" s="214">
        <f t="shared" si="39"/>
        <v>0</v>
      </c>
      <c r="AN18" s="214">
        <f t="shared" si="40"/>
        <v>0</v>
      </c>
      <c r="AO18" s="214">
        <f t="shared" si="41"/>
        <v>0</v>
      </c>
      <c r="AP18" s="214">
        <f t="shared" si="42"/>
        <v>0</v>
      </c>
      <c r="AQ18" s="214">
        <f t="shared" si="43"/>
        <v>0</v>
      </c>
      <c r="AR18" s="214">
        <f t="shared" si="44"/>
        <v>0</v>
      </c>
      <c r="AS18" s="214">
        <f t="shared" si="45"/>
        <v>0</v>
      </c>
      <c r="AT18" s="214">
        <f t="shared" si="46"/>
        <v>0</v>
      </c>
      <c r="AU18" s="214">
        <f t="shared" si="47"/>
        <v>0</v>
      </c>
      <c r="AV18" s="214">
        <f t="shared" si="48"/>
        <v>0</v>
      </c>
      <c r="AW18" s="214">
        <f t="shared" si="49"/>
        <v>0</v>
      </c>
      <c r="AX18" s="214">
        <f t="shared" si="50"/>
        <v>0</v>
      </c>
      <c r="AY18" s="214">
        <f t="shared" si="51"/>
        <v>0</v>
      </c>
      <c r="AZ18" s="214">
        <f t="shared" si="52"/>
        <v>0</v>
      </c>
      <c r="BA18" s="214">
        <f t="shared" si="53"/>
        <v>0</v>
      </c>
      <c r="BB18" s="214">
        <f t="shared" si="54"/>
        <v>0</v>
      </c>
      <c r="BC18" s="214">
        <f t="shared" si="55"/>
        <v>0</v>
      </c>
      <c r="BD18" s="214">
        <f t="shared" si="56"/>
        <v>0</v>
      </c>
      <c r="BE18" s="214">
        <f t="shared" si="57"/>
        <v>0</v>
      </c>
      <c r="BF18" s="214">
        <f t="shared" si="58"/>
        <v>0</v>
      </c>
      <c r="BG18" s="214">
        <f t="shared" si="59"/>
        <v>0</v>
      </c>
      <c r="BH18" s="214">
        <f t="shared" si="60"/>
        <v>0</v>
      </c>
      <c r="BI18" s="214">
        <f t="shared" si="61"/>
        <v>0</v>
      </c>
      <c r="BJ18" s="214">
        <f t="shared" si="62"/>
        <v>0</v>
      </c>
      <c r="BK18" s="214">
        <f t="shared" si="63"/>
        <v>0</v>
      </c>
      <c r="BL18" s="214">
        <f t="shared" si="64"/>
        <v>0</v>
      </c>
      <c r="BM18" s="214">
        <f t="shared" si="65"/>
        <v>0</v>
      </c>
      <c r="BN18" s="214">
        <f t="shared" si="66"/>
        <v>0</v>
      </c>
      <c r="BO18" s="214">
        <f t="shared" si="67"/>
        <v>0</v>
      </c>
      <c r="BP18" s="214">
        <f t="shared" si="68"/>
        <v>0</v>
      </c>
      <c r="BQ18" s="214">
        <f t="shared" si="69"/>
        <v>0</v>
      </c>
      <c r="BR18" s="214">
        <f t="shared" si="70"/>
        <v>0</v>
      </c>
      <c r="BS18" s="214">
        <f t="shared" si="71"/>
        <v>0</v>
      </c>
      <c r="BT18" s="214">
        <f t="shared" si="72"/>
        <v>0</v>
      </c>
      <c r="BU18" s="214">
        <f t="shared" si="73"/>
        <v>0</v>
      </c>
      <c r="BV18" s="214">
        <f t="shared" si="74"/>
        <v>0</v>
      </c>
      <c r="BW18" s="214">
        <f t="shared" si="75"/>
        <v>0</v>
      </c>
      <c r="BX18" s="214">
        <f t="shared" si="76"/>
        <v>0</v>
      </c>
      <c r="BY18" s="214">
        <f t="shared" si="77"/>
        <v>0</v>
      </c>
      <c r="BZ18" s="214">
        <f t="shared" si="78"/>
        <v>0</v>
      </c>
      <c r="CA18" s="214">
        <f t="shared" si="79"/>
        <v>0</v>
      </c>
      <c r="CB18" s="214">
        <f t="shared" si="80"/>
        <v>0</v>
      </c>
      <c r="CC18" s="214">
        <f t="shared" si="81"/>
        <v>0</v>
      </c>
      <c r="CD18" s="214">
        <f t="shared" si="82"/>
        <v>0</v>
      </c>
      <c r="CE18" s="214">
        <f t="shared" si="83"/>
        <v>0</v>
      </c>
      <c r="CF18" s="219">
        <f t="shared" si="84"/>
        <v>0</v>
      </c>
    </row>
    <row r="19" spans="1:84" ht="18.75" customHeight="1">
      <c r="A19" s="213">
        <f t="shared" si="0"/>
        <v>14</v>
      </c>
      <c r="B19" s="214">
        <f t="shared" si="5"/>
        <v>0</v>
      </c>
      <c r="C19" s="215">
        <f t="shared" si="2"/>
        <v>0</v>
      </c>
      <c r="D19" s="216">
        <f t="shared" si="3"/>
        <v>0</v>
      </c>
      <c r="E19" s="217">
        <f t="shared" si="4"/>
        <v>0</v>
      </c>
      <c r="F19" s="218">
        <f t="shared" si="6"/>
        <v>0</v>
      </c>
      <c r="G19" s="214">
        <f t="shared" si="7"/>
        <v>0</v>
      </c>
      <c r="H19" s="214">
        <f t="shared" si="8"/>
        <v>0</v>
      </c>
      <c r="I19" s="214">
        <f t="shared" si="9"/>
        <v>0</v>
      </c>
      <c r="J19" s="214">
        <f t="shared" si="10"/>
        <v>0</v>
      </c>
      <c r="K19" s="214">
        <f t="shared" si="11"/>
        <v>0</v>
      </c>
      <c r="L19" s="214">
        <f t="shared" si="12"/>
        <v>0</v>
      </c>
      <c r="M19" s="214">
        <f t="shared" si="13"/>
        <v>0</v>
      </c>
      <c r="N19" s="214">
        <f t="shared" si="14"/>
        <v>0</v>
      </c>
      <c r="O19" s="214">
        <f t="shared" si="15"/>
        <v>0</v>
      </c>
      <c r="P19" s="214">
        <f t="shared" si="16"/>
        <v>0</v>
      </c>
      <c r="Q19" s="214">
        <f t="shared" si="17"/>
        <v>0</v>
      </c>
      <c r="R19" s="214">
        <f t="shared" si="18"/>
        <v>0</v>
      </c>
      <c r="S19" s="214">
        <f t="shared" si="19"/>
        <v>0</v>
      </c>
      <c r="T19" s="214">
        <f t="shared" si="20"/>
        <v>0</v>
      </c>
      <c r="U19" s="214">
        <f t="shared" si="21"/>
        <v>0</v>
      </c>
      <c r="V19" s="214">
        <f t="shared" si="22"/>
        <v>0</v>
      </c>
      <c r="W19" s="214">
        <f t="shared" si="23"/>
        <v>0</v>
      </c>
      <c r="X19" s="214">
        <f t="shared" si="24"/>
        <v>0</v>
      </c>
      <c r="Y19" s="214">
        <f t="shared" si="25"/>
        <v>0</v>
      </c>
      <c r="Z19" s="214">
        <f t="shared" si="26"/>
        <v>0</v>
      </c>
      <c r="AA19" s="214">
        <f t="shared" si="27"/>
        <v>0</v>
      </c>
      <c r="AB19" s="214">
        <f t="shared" si="28"/>
        <v>0</v>
      </c>
      <c r="AC19" s="214">
        <f t="shared" si="29"/>
        <v>0</v>
      </c>
      <c r="AD19" s="214">
        <f t="shared" si="30"/>
        <v>0</v>
      </c>
      <c r="AE19" s="214">
        <f t="shared" si="31"/>
        <v>0</v>
      </c>
      <c r="AF19" s="214">
        <f t="shared" si="32"/>
        <v>0</v>
      </c>
      <c r="AG19" s="214">
        <f t="shared" si="33"/>
        <v>0</v>
      </c>
      <c r="AH19" s="214">
        <f t="shared" si="34"/>
        <v>0</v>
      </c>
      <c r="AI19" s="214">
        <f t="shared" si="35"/>
        <v>0</v>
      </c>
      <c r="AJ19" s="214">
        <f t="shared" si="36"/>
        <v>0</v>
      </c>
      <c r="AK19" s="214">
        <f t="shared" si="37"/>
        <v>0</v>
      </c>
      <c r="AL19" s="214">
        <f t="shared" si="38"/>
        <v>0</v>
      </c>
      <c r="AM19" s="214">
        <f t="shared" si="39"/>
        <v>0</v>
      </c>
      <c r="AN19" s="214">
        <f t="shared" si="40"/>
        <v>0</v>
      </c>
      <c r="AO19" s="214">
        <f t="shared" si="41"/>
        <v>0</v>
      </c>
      <c r="AP19" s="214">
        <f t="shared" si="42"/>
        <v>0</v>
      </c>
      <c r="AQ19" s="214">
        <f t="shared" si="43"/>
        <v>0</v>
      </c>
      <c r="AR19" s="214">
        <f t="shared" si="44"/>
        <v>0</v>
      </c>
      <c r="AS19" s="214">
        <f t="shared" si="45"/>
        <v>0</v>
      </c>
      <c r="AT19" s="214">
        <f t="shared" si="46"/>
        <v>0</v>
      </c>
      <c r="AU19" s="214">
        <f t="shared" si="47"/>
        <v>0</v>
      </c>
      <c r="AV19" s="214">
        <f t="shared" si="48"/>
        <v>0</v>
      </c>
      <c r="AW19" s="214">
        <f t="shared" si="49"/>
        <v>0</v>
      </c>
      <c r="AX19" s="214">
        <f t="shared" si="50"/>
        <v>0</v>
      </c>
      <c r="AY19" s="214">
        <f t="shared" si="51"/>
        <v>0</v>
      </c>
      <c r="AZ19" s="214">
        <f t="shared" si="52"/>
        <v>0</v>
      </c>
      <c r="BA19" s="214">
        <f t="shared" si="53"/>
        <v>0</v>
      </c>
      <c r="BB19" s="214">
        <f t="shared" si="54"/>
        <v>0</v>
      </c>
      <c r="BC19" s="214">
        <f t="shared" si="55"/>
        <v>0</v>
      </c>
      <c r="BD19" s="214">
        <f t="shared" si="56"/>
        <v>0</v>
      </c>
      <c r="BE19" s="214">
        <f t="shared" si="57"/>
        <v>0</v>
      </c>
      <c r="BF19" s="214">
        <f t="shared" si="58"/>
        <v>0</v>
      </c>
      <c r="BG19" s="214">
        <f t="shared" si="59"/>
        <v>0</v>
      </c>
      <c r="BH19" s="214">
        <f t="shared" si="60"/>
        <v>0</v>
      </c>
      <c r="BI19" s="214">
        <f t="shared" si="61"/>
        <v>0</v>
      </c>
      <c r="BJ19" s="214">
        <f t="shared" si="62"/>
        <v>0</v>
      </c>
      <c r="BK19" s="214">
        <f t="shared" si="63"/>
        <v>0</v>
      </c>
      <c r="BL19" s="214">
        <f t="shared" si="64"/>
        <v>0</v>
      </c>
      <c r="BM19" s="214">
        <f t="shared" si="65"/>
        <v>0</v>
      </c>
      <c r="BN19" s="214">
        <f t="shared" si="66"/>
        <v>0</v>
      </c>
      <c r="BO19" s="214">
        <f t="shared" si="67"/>
        <v>0</v>
      </c>
      <c r="BP19" s="214">
        <f t="shared" si="68"/>
        <v>0</v>
      </c>
      <c r="BQ19" s="214">
        <f t="shared" si="69"/>
        <v>0</v>
      </c>
      <c r="BR19" s="214">
        <f t="shared" si="70"/>
        <v>0</v>
      </c>
      <c r="BS19" s="214">
        <f t="shared" si="71"/>
        <v>0</v>
      </c>
      <c r="BT19" s="214">
        <f t="shared" si="72"/>
        <v>0</v>
      </c>
      <c r="BU19" s="214">
        <f t="shared" si="73"/>
        <v>0</v>
      </c>
      <c r="BV19" s="214">
        <f t="shared" si="74"/>
        <v>0</v>
      </c>
      <c r="BW19" s="214">
        <f t="shared" si="75"/>
        <v>0</v>
      </c>
      <c r="BX19" s="214">
        <f t="shared" si="76"/>
        <v>0</v>
      </c>
      <c r="BY19" s="214">
        <f t="shared" si="77"/>
        <v>0</v>
      </c>
      <c r="BZ19" s="214">
        <f t="shared" si="78"/>
        <v>0</v>
      </c>
      <c r="CA19" s="214">
        <f t="shared" si="79"/>
        <v>0</v>
      </c>
      <c r="CB19" s="214">
        <f t="shared" si="80"/>
        <v>0</v>
      </c>
      <c r="CC19" s="214">
        <f t="shared" si="81"/>
        <v>0</v>
      </c>
      <c r="CD19" s="214">
        <f t="shared" si="82"/>
        <v>0</v>
      </c>
      <c r="CE19" s="214">
        <f t="shared" si="83"/>
        <v>0</v>
      </c>
      <c r="CF19" s="219">
        <f t="shared" si="84"/>
        <v>0</v>
      </c>
    </row>
    <row r="20" spans="1:84" ht="18.75" customHeight="1" hidden="1">
      <c r="A20" s="213">
        <f t="shared" si="0"/>
        <v>15</v>
      </c>
      <c r="B20" s="214">
        <f t="shared" si="5"/>
        <v>0</v>
      </c>
      <c r="C20" s="215">
        <f t="shared" si="2"/>
        <v>0</v>
      </c>
      <c r="D20" s="216">
        <f t="shared" si="3"/>
        <v>0</v>
      </c>
      <c r="E20" s="217">
        <f t="shared" si="4"/>
        <v>0</v>
      </c>
      <c r="F20" s="218">
        <f t="shared" si="6"/>
        <v>0</v>
      </c>
      <c r="G20" s="214">
        <f t="shared" si="7"/>
        <v>0</v>
      </c>
      <c r="H20" s="214">
        <f t="shared" si="8"/>
        <v>0</v>
      </c>
      <c r="I20" s="214">
        <f t="shared" si="9"/>
        <v>0</v>
      </c>
      <c r="J20" s="214">
        <f t="shared" si="10"/>
        <v>0</v>
      </c>
      <c r="K20" s="214">
        <f t="shared" si="11"/>
        <v>0</v>
      </c>
      <c r="L20" s="214">
        <f t="shared" si="12"/>
        <v>0</v>
      </c>
      <c r="M20" s="214">
        <f t="shared" si="13"/>
        <v>0</v>
      </c>
      <c r="N20" s="214">
        <f t="shared" si="14"/>
        <v>0</v>
      </c>
      <c r="O20" s="214">
        <f t="shared" si="15"/>
        <v>0</v>
      </c>
      <c r="P20" s="214">
        <f t="shared" si="16"/>
        <v>0</v>
      </c>
      <c r="Q20" s="214">
        <f t="shared" si="17"/>
        <v>0</v>
      </c>
      <c r="R20" s="214">
        <f t="shared" si="18"/>
        <v>0</v>
      </c>
      <c r="S20" s="214">
        <f t="shared" si="19"/>
        <v>0</v>
      </c>
      <c r="T20" s="214">
        <f t="shared" si="20"/>
        <v>0</v>
      </c>
      <c r="U20" s="214">
        <f t="shared" si="21"/>
        <v>0</v>
      </c>
      <c r="V20" s="214">
        <f t="shared" si="22"/>
        <v>0</v>
      </c>
      <c r="W20" s="214">
        <f t="shared" si="23"/>
        <v>0</v>
      </c>
      <c r="X20" s="214">
        <f t="shared" si="24"/>
        <v>0</v>
      </c>
      <c r="Y20" s="214">
        <f t="shared" si="25"/>
        <v>0</v>
      </c>
      <c r="Z20" s="214">
        <f t="shared" si="26"/>
        <v>0</v>
      </c>
      <c r="AA20" s="214">
        <f t="shared" si="27"/>
        <v>0</v>
      </c>
      <c r="AB20" s="214">
        <f t="shared" si="28"/>
        <v>0</v>
      </c>
      <c r="AC20" s="214">
        <f t="shared" si="29"/>
        <v>0</v>
      </c>
      <c r="AD20" s="214">
        <f t="shared" si="30"/>
        <v>0</v>
      </c>
      <c r="AE20" s="214">
        <f t="shared" si="31"/>
        <v>0</v>
      </c>
      <c r="AF20" s="214">
        <f t="shared" si="32"/>
        <v>0</v>
      </c>
      <c r="AG20" s="214">
        <f t="shared" si="33"/>
        <v>0</v>
      </c>
      <c r="AH20" s="214">
        <f t="shared" si="34"/>
        <v>0</v>
      </c>
      <c r="AI20" s="214">
        <f t="shared" si="35"/>
        <v>0</v>
      </c>
      <c r="AJ20" s="214">
        <f t="shared" si="36"/>
        <v>0</v>
      </c>
      <c r="AK20" s="214">
        <f t="shared" si="37"/>
        <v>0</v>
      </c>
      <c r="AL20" s="214">
        <f t="shared" si="38"/>
        <v>0</v>
      </c>
      <c r="AM20" s="214">
        <f t="shared" si="39"/>
        <v>0</v>
      </c>
      <c r="AN20" s="214">
        <f t="shared" si="40"/>
        <v>0</v>
      </c>
      <c r="AO20" s="214">
        <f t="shared" si="41"/>
        <v>0</v>
      </c>
      <c r="AP20" s="214">
        <f t="shared" si="42"/>
        <v>0</v>
      </c>
      <c r="AQ20" s="214">
        <f t="shared" si="43"/>
        <v>0</v>
      </c>
      <c r="AR20" s="214">
        <f t="shared" si="44"/>
        <v>0</v>
      </c>
      <c r="AS20" s="214">
        <f t="shared" si="45"/>
        <v>0</v>
      </c>
      <c r="AT20" s="214">
        <f t="shared" si="46"/>
        <v>0</v>
      </c>
      <c r="AU20" s="214">
        <f t="shared" si="47"/>
        <v>0</v>
      </c>
      <c r="AV20" s="214">
        <f t="shared" si="48"/>
        <v>0</v>
      </c>
      <c r="AW20" s="214">
        <f t="shared" si="49"/>
        <v>0</v>
      </c>
      <c r="AX20" s="214">
        <f t="shared" si="50"/>
        <v>0</v>
      </c>
      <c r="AY20" s="214">
        <f t="shared" si="51"/>
        <v>0</v>
      </c>
      <c r="AZ20" s="214">
        <f t="shared" si="52"/>
        <v>0</v>
      </c>
      <c r="BA20" s="214">
        <f t="shared" si="53"/>
        <v>0</v>
      </c>
      <c r="BB20" s="214">
        <f t="shared" si="54"/>
        <v>0</v>
      </c>
      <c r="BC20" s="214">
        <f t="shared" si="55"/>
        <v>0</v>
      </c>
      <c r="BD20" s="214">
        <f t="shared" si="56"/>
        <v>0</v>
      </c>
      <c r="BE20" s="214">
        <f t="shared" si="57"/>
        <v>0</v>
      </c>
      <c r="BF20" s="214">
        <f t="shared" si="58"/>
        <v>0</v>
      </c>
      <c r="BG20" s="214">
        <f t="shared" si="59"/>
        <v>0</v>
      </c>
      <c r="BH20" s="214">
        <f t="shared" si="60"/>
        <v>0</v>
      </c>
      <c r="BI20" s="214">
        <f t="shared" si="61"/>
        <v>0</v>
      </c>
      <c r="BJ20" s="214">
        <f t="shared" si="62"/>
        <v>0</v>
      </c>
      <c r="BK20" s="214">
        <f t="shared" si="63"/>
        <v>0</v>
      </c>
      <c r="BL20" s="214">
        <f t="shared" si="64"/>
        <v>0</v>
      </c>
      <c r="BM20" s="214">
        <f t="shared" si="65"/>
        <v>0</v>
      </c>
      <c r="BN20" s="214">
        <f t="shared" si="66"/>
        <v>0</v>
      </c>
      <c r="BO20" s="214">
        <f t="shared" si="67"/>
        <v>0</v>
      </c>
      <c r="BP20" s="214">
        <f t="shared" si="68"/>
        <v>0</v>
      </c>
      <c r="BQ20" s="214">
        <f t="shared" si="69"/>
        <v>0</v>
      </c>
      <c r="BR20" s="214">
        <f t="shared" si="70"/>
        <v>0</v>
      </c>
      <c r="BS20" s="214">
        <f t="shared" si="71"/>
        <v>0</v>
      </c>
      <c r="BT20" s="214">
        <f t="shared" si="72"/>
        <v>0</v>
      </c>
      <c r="BU20" s="214">
        <f t="shared" si="73"/>
        <v>0</v>
      </c>
      <c r="BV20" s="214">
        <f t="shared" si="74"/>
        <v>0</v>
      </c>
      <c r="BW20" s="214">
        <f t="shared" si="75"/>
        <v>0</v>
      </c>
      <c r="BX20" s="214">
        <f t="shared" si="76"/>
        <v>0</v>
      </c>
      <c r="BY20" s="214">
        <f t="shared" si="77"/>
        <v>0</v>
      </c>
      <c r="BZ20" s="214">
        <f t="shared" si="78"/>
        <v>0</v>
      </c>
      <c r="CA20" s="214">
        <f t="shared" si="79"/>
        <v>0</v>
      </c>
      <c r="CB20" s="214">
        <f t="shared" si="80"/>
        <v>0</v>
      </c>
      <c r="CC20" s="214">
        <f t="shared" si="81"/>
        <v>0</v>
      </c>
      <c r="CD20" s="214">
        <f t="shared" si="82"/>
        <v>0</v>
      </c>
      <c r="CE20" s="214">
        <f t="shared" si="83"/>
        <v>0</v>
      </c>
      <c r="CF20" s="219">
        <f t="shared" si="84"/>
        <v>0</v>
      </c>
    </row>
    <row r="21" spans="1:84" ht="18.75" customHeight="1" hidden="1">
      <c r="A21" s="213">
        <f t="shared" si="0"/>
        <v>16</v>
      </c>
      <c r="B21" s="214">
        <f t="shared" si="5"/>
        <v>0</v>
      </c>
      <c r="C21" s="215">
        <f t="shared" si="2"/>
        <v>0</v>
      </c>
      <c r="D21" s="216">
        <f t="shared" si="3"/>
        <v>0</v>
      </c>
      <c r="E21" s="217">
        <f t="shared" si="4"/>
        <v>0</v>
      </c>
      <c r="F21" s="218">
        <f t="shared" si="6"/>
        <v>0</v>
      </c>
      <c r="G21" s="214">
        <f t="shared" si="7"/>
        <v>0</v>
      </c>
      <c r="H21" s="214">
        <f t="shared" si="8"/>
        <v>0</v>
      </c>
      <c r="I21" s="214">
        <f t="shared" si="9"/>
        <v>0</v>
      </c>
      <c r="J21" s="214">
        <f t="shared" si="10"/>
        <v>0</v>
      </c>
      <c r="K21" s="214">
        <f t="shared" si="11"/>
        <v>0</v>
      </c>
      <c r="L21" s="214">
        <f t="shared" si="12"/>
        <v>0</v>
      </c>
      <c r="M21" s="214">
        <f t="shared" si="13"/>
        <v>0</v>
      </c>
      <c r="N21" s="214">
        <f t="shared" si="14"/>
        <v>0</v>
      </c>
      <c r="O21" s="214">
        <f t="shared" si="15"/>
        <v>0</v>
      </c>
      <c r="P21" s="214">
        <f t="shared" si="16"/>
        <v>0</v>
      </c>
      <c r="Q21" s="214">
        <f t="shared" si="17"/>
        <v>0</v>
      </c>
      <c r="R21" s="214">
        <f t="shared" si="18"/>
        <v>0</v>
      </c>
      <c r="S21" s="214">
        <f t="shared" si="19"/>
        <v>0</v>
      </c>
      <c r="T21" s="214">
        <f t="shared" si="20"/>
        <v>0</v>
      </c>
      <c r="U21" s="214">
        <f t="shared" si="21"/>
        <v>0</v>
      </c>
      <c r="V21" s="214">
        <f t="shared" si="22"/>
        <v>0</v>
      </c>
      <c r="W21" s="214">
        <f t="shared" si="23"/>
        <v>0</v>
      </c>
      <c r="X21" s="214">
        <f t="shared" si="24"/>
        <v>0</v>
      </c>
      <c r="Y21" s="214">
        <f t="shared" si="25"/>
        <v>0</v>
      </c>
      <c r="Z21" s="214">
        <f t="shared" si="26"/>
        <v>0</v>
      </c>
      <c r="AA21" s="214">
        <f t="shared" si="27"/>
        <v>0</v>
      </c>
      <c r="AB21" s="214">
        <f t="shared" si="28"/>
        <v>0</v>
      </c>
      <c r="AC21" s="214">
        <f t="shared" si="29"/>
        <v>0</v>
      </c>
      <c r="AD21" s="214">
        <f t="shared" si="30"/>
        <v>0</v>
      </c>
      <c r="AE21" s="214">
        <f t="shared" si="31"/>
        <v>0</v>
      </c>
      <c r="AF21" s="214">
        <f t="shared" si="32"/>
        <v>0</v>
      </c>
      <c r="AG21" s="214">
        <f t="shared" si="33"/>
        <v>0</v>
      </c>
      <c r="AH21" s="214">
        <f t="shared" si="34"/>
        <v>0</v>
      </c>
      <c r="AI21" s="214">
        <f t="shared" si="35"/>
        <v>0</v>
      </c>
      <c r="AJ21" s="214">
        <f t="shared" si="36"/>
        <v>0</v>
      </c>
      <c r="AK21" s="214">
        <f t="shared" si="37"/>
        <v>0</v>
      </c>
      <c r="AL21" s="214">
        <f t="shared" si="38"/>
        <v>0</v>
      </c>
      <c r="AM21" s="214">
        <f t="shared" si="39"/>
        <v>0</v>
      </c>
      <c r="AN21" s="214">
        <f t="shared" si="40"/>
        <v>0</v>
      </c>
      <c r="AO21" s="214">
        <f t="shared" si="41"/>
        <v>0</v>
      </c>
      <c r="AP21" s="214">
        <f t="shared" si="42"/>
        <v>0</v>
      </c>
      <c r="AQ21" s="214">
        <f t="shared" si="43"/>
        <v>0</v>
      </c>
      <c r="AR21" s="214">
        <f t="shared" si="44"/>
        <v>0</v>
      </c>
      <c r="AS21" s="214">
        <f t="shared" si="45"/>
        <v>0</v>
      </c>
      <c r="AT21" s="214">
        <f t="shared" si="46"/>
        <v>0</v>
      </c>
      <c r="AU21" s="214">
        <f t="shared" si="47"/>
        <v>0</v>
      </c>
      <c r="AV21" s="214">
        <f t="shared" si="48"/>
        <v>0</v>
      </c>
      <c r="AW21" s="214">
        <f t="shared" si="49"/>
        <v>0</v>
      </c>
      <c r="AX21" s="214">
        <f t="shared" si="50"/>
        <v>0</v>
      </c>
      <c r="AY21" s="214">
        <f t="shared" si="51"/>
        <v>0</v>
      </c>
      <c r="AZ21" s="214">
        <f t="shared" si="52"/>
        <v>0</v>
      </c>
      <c r="BA21" s="214">
        <f t="shared" si="53"/>
        <v>0</v>
      </c>
      <c r="BB21" s="214">
        <f t="shared" si="54"/>
        <v>0</v>
      </c>
      <c r="BC21" s="214">
        <f t="shared" si="55"/>
        <v>0</v>
      </c>
      <c r="BD21" s="214">
        <f t="shared" si="56"/>
        <v>0</v>
      </c>
      <c r="BE21" s="214">
        <f t="shared" si="57"/>
        <v>0</v>
      </c>
      <c r="BF21" s="214">
        <f t="shared" si="58"/>
        <v>0</v>
      </c>
      <c r="BG21" s="214">
        <f t="shared" si="59"/>
        <v>0</v>
      </c>
      <c r="BH21" s="214">
        <f t="shared" si="60"/>
        <v>0</v>
      </c>
      <c r="BI21" s="214">
        <f t="shared" si="61"/>
        <v>0</v>
      </c>
      <c r="BJ21" s="214">
        <f t="shared" si="62"/>
        <v>0</v>
      </c>
      <c r="BK21" s="214">
        <f t="shared" si="63"/>
        <v>0</v>
      </c>
      <c r="BL21" s="214">
        <f t="shared" si="64"/>
        <v>0</v>
      </c>
      <c r="BM21" s="214">
        <f t="shared" si="65"/>
        <v>0</v>
      </c>
      <c r="BN21" s="214">
        <f t="shared" si="66"/>
        <v>0</v>
      </c>
      <c r="BO21" s="214">
        <f t="shared" si="67"/>
        <v>0</v>
      </c>
      <c r="BP21" s="214">
        <f t="shared" si="68"/>
        <v>0</v>
      </c>
      <c r="BQ21" s="214">
        <f t="shared" si="69"/>
        <v>0</v>
      </c>
      <c r="BR21" s="214">
        <f t="shared" si="70"/>
        <v>0</v>
      </c>
      <c r="BS21" s="214">
        <f t="shared" si="71"/>
        <v>0</v>
      </c>
      <c r="BT21" s="214">
        <f t="shared" si="72"/>
        <v>0</v>
      </c>
      <c r="BU21" s="214">
        <f t="shared" si="73"/>
        <v>0</v>
      </c>
      <c r="BV21" s="214">
        <f t="shared" si="74"/>
        <v>0</v>
      </c>
      <c r="BW21" s="214">
        <f t="shared" si="75"/>
        <v>0</v>
      </c>
      <c r="BX21" s="214">
        <f t="shared" si="76"/>
        <v>0</v>
      </c>
      <c r="BY21" s="214">
        <f t="shared" si="77"/>
        <v>0</v>
      </c>
      <c r="BZ21" s="214">
        <f t="shared" si="78"/>
        <v>0</v>
      </c>
      <c r="CA21" s="214">
        <f t="shared" si="79"/>
        <v>0</v>
      </c>
      <c r="CB21" s="214">
        <f t="shared" si="80"/>
        <v>0</v>
      </c>
      <c r="CC21" s="214">
        <f t="shared" si="81"/>
        <v>0</v>
      </c>
      <c r="CD21" s="214">
        <f t="shared" si="82"/>
        <v>0</v>
      </c>
      <c r="CE21" s="214">
        <f t="shared" si="83"/>
        <v>0</v>
      </c>
      <c r="CF21" s="219">
        <f t="shared" si="84"/>
        <v>0</v>
      </c>
    </row>
    <row r="22" spans="1:84" ht="18.75" customHeight="1" hidden="1">
      <c r="A22" s="213">
        <f t="shared" si="0"/>
        <v>17</v>
      </c>
      <c r="B22" s="214">
        <f t="shared" si="5"/>
        <v>0</v>
      </c>
      <c r="C22" s="215">
        <f t="shared" si="2"/>
        <v>0</v>
      </c>
      <c r="D22" s="216">
        <f t="shared" si="3"/>
        <v>0</v>
      </c>
      <c r="E22" s="217">
        <f t="shared" si="4"/>
        <v>0</v>
      </c>
      <c r="F22" s="218">
        <f t="shared" si="6"/>
        <v>0</v>
      </c>
      <c r="G22" s="214">
        <f t="shared" si="7"/>
        <v>0</v>
      </c>
      <c r="H22" s="214">
        <f t="shared" si="8"/>
        <v>0</v>
      </c>
      <c r="I22" s="214">
        <f t="shared" si="9"/>
        <v>0</v>
      </c>
      <c r="J22" s="214">
        <f t="shared" si="10"/>
        <v>0</v>
      </c>
      <c r="K22" s="214">
        <f t="shared" si="11"/>
        <v>0</v>
      </c>
      <c r="L22" s="214">
        <f t="shared" si="12"/>
        <v>0</v>
      </c>
      <c r="M22" s="214">
        <f t="shared" si="13"/>
        <v>0</v>
      </c>
      <c r="N22" s="214">
        <f t="shared" si="14"/>
        <v>0</v>
      </c>
      <c r="O22" s="214">
        <f t="shared" si="15"/>
        <v>0</v>
      </c>
      <c r="P22" s="214">
        <f t="shared" si="16"/>
        <v>0</v>
      </c>
      <c r="Q22" s="214">
        <f t="shared" si="17"/>
        <v>0</v>
      </c>
      <c r="R22" s="214">
        <f t="shared" si="18"/>
        <v>0</v>
      </c>
      <c r="S22" s="214">
        <f t="shared" si="19"/>
        <v>0</v>
      </c>
      <c r="T22" s="214">
        <f t="shared" si="20"/>
        <v>0</v>
      </c>
      <c r="U22" s="214">
        <f t="shared" si="21"/>
        <v>0</v>
      </c>
      <c r="V22" s="214">
        <f t="shared" si="22"/>
        <v>0</v>
      </c>
      <c r="W22" s="214">
        <f t="shared" si="23"/>
        <v>0</v>
      </c>
      <c r="X22" s="214">
        <f t="shared" si="24"/>
        <v>0</v>
      </c>
      <c r="Y22" s="214">
        <f t="shared" si="25"/>
        <v>0</v>
      </c>
      <c r="Z22" s="214">
        <f t="shared" si="26"/>
        <v>0</v>
      </c>
      <c r="AA22" s="214">
        <f t="shared" si="27"/>
        <v>0</v>
      </c>
      <c r="AB22" s="214">
        <f t="shared" si="28"/>
        <v>0</v>
      </c>
      <c r="AC22" s="214">
        <f t="shared" si="29"/>
        <v>0</v>
      </c>
      <c r="AD22" s="214">
        <f t="shared" si="30"/>
        <v>0</v>
      </c>
      <c r="AE22" s="214">
        <f t="shared" si="31"/>
        <v>0</v>
      </c>
      <c r="AF22" s="214">
        <f t="shared" si="32"/>
        <v>0</v>
      </c>
      <c r="AG22" s="214">
        <f t="shared" si="33"/>
        <v>0</v>
      </c>
      <c r="AH22" s="214">
        <f t="shared" si="34"/>
        <v>0</v>
      </c>
      <c r="AI22" s="214">
        <f t="shared" si="35"/>
        <v>0</v>
      </c>
      <c r="AJ22" s="214">
        <f t="shared" si="36"/>
        <v>0</v>
      </c>
      <c r="AK22" s="214">
        <f t="shared" si="37"/>
        <v>0</v>
      </c>
      <c r="AL22" s="214">
        <f t="shared" si="38"/>
        <v>0</v>
      </c>
      <c r="AM22" s="214">
        <f t="shared" si="39"/>
        <v>0</v>
      </c>
      <c r="AN22" s="214">
        <f t="shared" si="40"/>
        <v>0</v>
      </c>
      <c r="AO22" s="214">
        <f t="shared" si="41"/>
        <v>0</v>
      </c>
      <c r="AP22" s="214">
        <f t="shared" si="42"/>
        <v>0</v>
      </c>
      <c r="AQ22" s="214">
        <f t="shared" si="43"/>
        <v>0</v>
      </c>
      <c r="AR22" s="214">
        <f t="shared" si="44"/>
        <v>0</v>
      </c>
      <c r="AS22" s="214">
        <f t="shared" si="45"/>
        <v>0</v>
      </c>
      <c r="AT22" s="214">
        <f t="shared" si="46"/>
        <v>0</v>
      </c>
      <c r="AU22" s="214">
        <f t="shared" si="47"/>
        <v>0</v>
      </c>
      <c r="AV22" s="214">
        <f t="shared" si="48"/>
        <v>0</v>
      </c>
      <c r="AW22" s="214">
        <f t="shared" si="49"/>
        <v>0</v>
      </c>
      <c r="AX22" s="214">
        <f t="shared" si="50"/>
        <v>0</v>
      </c>
      <c r="AY22" s="214">
        <f t="shared" si="51"/>
        <v>0</v>
      </c>
      <c r="AZ22" s="214">
        <f t="shared" si="52"/>
        <v>0</v>
      </c>
      <c r="BA22" s="214">
        <f t="shared" si="53"/>
        <v>0</v>
      </c>
      <c r="BB22" s="214">
        <f t="shared" si="54"/>
        <v>0</v>
      </c>
      <c r="BC22" s="214">
        <f t="shared" si="55"/>
        <v>0</v>
      </c>
      <c r="BD22" s="214">
        <f t="shared" si="56"/>
        <v>0</v>
      </c>
      <c r="BE22" s="214">
        <f t="shared" si="57"/>
        <v>0</v>
      </c>
      <c r="BF22" s="214">
        <f t="shared" si="58"/>
        <v>0</v>
      </c>
      <c r="BG22" s="214">
        <f t="shared" si="59"/>
        <v>0</v>
      </c>
      <c r="BH22" s="214">
        <f t="shared" si="60"/>
        <v>0</v>
      </c>
      <c r="BI22" s="214">
        <f t="shared" si="61"/>
        <v>0</v>
      </c>
      <c r="BJ22" s="214">
        <f t="shared" si="62"/>
        <v>0</v>
      </c>
      <c r="BK22" s="214">
        <f t="shared" si="63"/>
        <v>0</v>
      </c>
      <c r="BL22" s="214">
        <f t="shared" si="64"/>
        <v>0</v>
      </c>
      <c r="BM22" s="214">
        <f t="shared" si="65"/>
        <v>0</v>
      </c>
      <c r="BN22" s="214">
        <f t="shared" si="66"/>
        <v>0</v>
      </c>
      <c r="BO22" s="214">
        <f t="shared" si="67"/>
        <v>0</v>
      </c>
      <c r="BP22" s="214">
        <f t="shared" si="68"/>
        <v>0</v>
      </c>
      <c r="BQ22" s="214">
        <f t="shared" si="69"/>
        <v>0</v>
      </c>
      <c r="BR22" s="214">
        <f t="shared" si="70"/>
        <v>0</v>
      </c>
      <c r="BS22" s="214">
        <f t="shared" si="71"/>
        <v>0</v>
      </c>
      <c r="BT22" s="214">
        <f t="shared" si="72"/>
        <v>0</v>
      </c>
      <c r="BU22" s="214">
        <f t="shared" si="73"/>
        <v>0</v>
      </c>
      <c r="BV22" s="214">
        <f t="shared" si="74"/>
        <v>0</v>
      </c>
      <c r="BW22" s="214">
        <f t="shared" si="75"/>
        <v>0</v>
      </c>
      <c r="BX22" s="214">
        <f t="shared" si="76"/>
        <v>0</v>
      </c>
      <c r="BY22" s="214">
        <f t="shared" si="77"/>
        <v>0</v>
      </c>
      <c r="BZ22" s="214">
        <f t="shared" si="78"/>
        <v>0</v>
      </c>
      <c r="CA22" s="214">
        <f t="shared" si="79"/>
        <v>0</v>
      </c>
      <c r="CB22" s="214">
        <f t="shared" si="80"/>
        <v>0</v>
      </c>
      <c r="CC22" s="214">
        <f t="shared" si="81"/>
        <v>0</v>
      </c>
      <c r="CD22" s="214">
        <f t="shared" si="82"/>
        <v>0</v>
      </c>
      <c r="CE22" s="214">
        <f t="shared" si="83"/>
        <v>0</v>
      </c>
      <c r="CF22" s="219">
        <f t="shared" si="84"/>
        <v>0</v>
      </c>
    </row>
    <row r="23" spans="1:84" ht="18.75" customHeight="1" hidden="1">
      <c r="A23" s="213">
        <f t="shared" si="0"/>
        <v>18</v>
      </c>
      <c r="B23" s="214">
        <f t="shared" si="5"/>
        <v>0</v>
      </c>
      <c r="C23" s="215">
        <f t="shared" si="2"/>
        <v>0</v>
      </c>
      <c r="D23" s="216">
        <f t="shared" si="3"/>
        <v>0</v>
      </c>
      <c r="E23" s="217">
        <f t="shared" si="4"/>
        <v>0</v>
      </c>
      <c r="F23" s="218">
        <f t="shared" si="6"/>
        <v>0</v>
      </c>
      <c r="G23" s="214">
        <f t="shared" si="7"/>
        <v>0</v>
      </c>
      <c r="H23" s="214">
        <f t="shared" si="8"/>
        <v>0</v>
      </c>
      <c r="I23" s="214">
        <f t="shared" si="9"/>
        <v>0</v>
      </c>
      <c r="J23" s="214">
        <f t="shared" si="10"/>
        <v>0</v>
      </c>
      <c r="K23" s="214">
        <f t="shared" si="11"/>
        <v>0</v>
      </c>
      <c r="L23" s="214">
        <f t="shared" si="12"/>
        <v>0</v>
      </c>
      <c r="M23" s="214">
        <f t="shared" si="13"/>
        <v>0</v>
      </c>
      <c r="N23" s="214">
        <f t="shared" si="14"/>
        <v>0</v>
      </c>
      <c r="O23" s="214">
        <f t="shared" si="15"/>
        <v>0</v>
      </c>
      <c r="P23" s="214">
        <f t="shared" si="16"/>
        <v>0</v>
      </c>
      <c r="Q23" s="214">
        <f t="shared" si="17"/>
        <v>0</v>
      </c>
      <c r="R23" s="214">
        <f t="shared" si="18"/>
        <v>0</v>
      </c>
      <c r="S23" s="214">
        <f t="shared" si="19"/>
        <v>0</v>
      </c>
      <c r="T23" s="214">
        <f t="shared" si="20"/>
        <v>0</v>
      </c>
      <c r="U23" s="214">
        <f t="shared" si="21"/>
        <v>0</v>
      </c>
      <c r="V23" s="214">
        <f t="shared" si="22"/>
        <v>0</v>
      </c>
      <c r="W23" s="214">
        <f t="shared" si="23"/>
        <v>0</v>
      </c>
      <c r="X23" s="214">
        <f t="shared" si="24"/>
        <v>0</v>
      </c>
      <c r="Y23" s="214">
        <f t="shared" si="25"/>
        <v>0</v>
      </c>
      <c r="Z23" s="214">
        <f t="shared" si="26"/>
        <v>0</v>
      </c>
      <c r="AA23" s="214">
        <f t="shared" si="27"/>
        <v>0</v>
      </c>
      <c r="AB23" s="214">
        <f t="shared" si="28"/>
        <v>0</v>
      </c>
      <c r="AC23" s="214">
        <f t="shared" si="29"/>
        <v>0</v>
      </c>
      <c r="AD23" s="214">
        <f t="shared" si="30"/>
        <v>0</v>
      </c>
      <c r="AE23" s="214">
        <f t="shared" si="31"/>
        <v>0</v>
      </c>
      <c r="AF23" s="214">
        <f t="shared" si="32"/>
        <v>0</v>
      </c>
      <c r="AG23" s="214">
        <f t="shared" si="33"/>
        <v>0</v>
      </c>
      <c r="AH23" s="214">
        <f t="shared" si="34"/>
        <v>0</v>
      </c>
      <c r="AI23" s="214">
        <f t="shared" si="35"/>
        <v>0</v>
      </c>
      <c r="AJ23" s="214">
        <f t="shared" si="36"/>
        <v>0</v>
      </c>
      <c r="AK23" s="214">
        <f t="shared" si="37"/>
        <v>0</v>
      </c>
      <c r="AL23" s="214">
        <f t="shared" si="38"/>
        <v>0</v>
      </c>
      <c r="AM23" s="214">
        <f t="shared" si="39"/>
        <v>0</v>
      </c>
      <c r="AN23" s="214">
        <f t="shared" si="40"/>
        <v>0</v>
      </c>
      <c r="AO23" s="214">
        <f t="shared" si="41"/>
        <v>0</v>
      </c>
      <c r="AP23" s="214">
        <f t="shared" si="42"/>
        <v>0</v>
      </c>
      <c r="AQ23" s="214">
        <f t="shared" si="43"/>
        <v>0</v>
      </c>
      <c r="AR23" s="214">
        <f t="shared" si="44"/>
        <v>0</v>
      </c>
      <c r="AS23" s="214">
        <f t="shared" si="45"/>
        <v>0</v>
      </c>
      <c r="AT23" s="214">
        <f t="shared" si="46"/>
        <v>0</v>
      </c>
      <c r="AU23" s="214">
        <f t="shared" si="47"/>
        <v>0</v>
      </c>
      <c r="AV23" s="214">
        <f t="shared" si="48"/>
        <v>0</v>
      </c>
      <c r="AW23" s="214">
        <f t="shared" si="49"/>
        <v>0</v>
      </c>
      <c r="AX23" s="214">
        <f t="shared" si="50"/>
        <v>0</v>
      </c>
      <c r="AY23" s="214">
        <f t="shared" si="51"/>
        <v>0</v>
      </c>
      <c r="AZ23" s="214">
        <f t="shared" si="52"/>
        <v>0</v>
      </c>
      <c r="BA23" s="214">
        <f t="shared" si="53"/>
        <v>0</v>
      </c>
      <c r="BB23" s="214">
        <f t="shared" si="54"/>
        <v>0</v>
      </c>
      <c r="BC23" s="214">
        <f t="shared" si="55"/>
        <v>0</v>
      </c>
      <c r="BD23" s="214">
        <f t="shared" si="56"/>
        <v>0</v>
      </c>
      <c r="BE23" s="214">
        <f t="shared" si="57"/>
        <v>0</v>
      </c>
      <c r="BF23" s="214">
        <f t="shared" si="58"/>
        <v>0</v>
      </c>
      <c r="BG23" s="214">
        <f t="shared" si="59"/>
        <v>0</v>
      </c>
      <c r="BH23" s="214">
        <f t="shared" si="60"/>
        <v>0</v>
      </c>
      <c r="BI23" s="214">
        <f t="shared" si="61"/>
        <v>0</v>
      </c>
      <c r="BJ23" s="214">
        <f t="shared" si="62"/>
        <v>0</v>
      </c>
      <c r="BK23" s="214">
        <f t="shared" si="63"/>
        <v>0</v>
      </c>
      <c r="BL23" s="214">
        <f t="shared" si="64"/>
        <v>0</v>
      </c>
      <c r="BM23" s="214">
        <f t="shared" si="65"/>
        <v>0</v>
      </c>
      <c r="BN23" s="214">
        <f t="shared" si="66"/>
        <v>0</v>
      </c>
      <c r="BO23" s="214">
        <f t="shared" si="67"/>
        <v>0</v>
      </c>
      <c r="BP23" s="214">
        <f t="shared" si="68"/>
        <v>0</v>
      </c>
      <c r="BQ23" s="214">
        <f t="shared" si="69"/>
        <v>0</v>
      </c>
      <c r="BR23" s="214">
        <f t="shared" si="70"/>
        <v>0</v>
      </c>
      <c r="BS23" s="214">
        <f t="shared" si="71"/>
        <v>0</v>
      </c>
      <c r="BT23" s="214">
        <f t="shared" si="72"/>
        <v>0</v>
      </c>
      <c r="BU23" s="214">
        <f t="shared" si="73"/>
        <v>0</v>
      </c>
      <c r="BV23" s="214">
        <f t="shared" si="74"/>
        <v>0</v>
      </c>
      <c r="BW23" s="214">
        <f t="shared" si="75"/>
        <v>0</v>
      </c>
      <c r="BX23" s="214">
        <f t="shared" si="76"/>
        <v>0</v>
      </c>
      <c r="BY23" s="214">
        <f t="shared" si="77"/>
        <v>0</v>
      </c>
      <c r="BZ23" s="214">
        <f t="shared" si="78"/>
        <v>0</v>
      </c>
      <c r="CA23" s="214">
        <f t="shared" si="79"/>
        <v>0</v>
      </c>
      <c r="CB23" s="214">
        <f t="shared" si="80"/>
        <v>0</v>
      </c>
      <c r="CC23" s="214">
        <f t="shared" si="81"/>
        <v>0</v>
      </c>
      <c r="CD23" s="214">
        <f t="shared" si="82"/>
        <v>0</v>
      </c>
      <c r="CE23" s="214">
        <f t="shared" si="83"/>
        <v>0</v>
      </c>
      <c r="CF23" s="219">
        <f t="shared" si="84"/>
        <v>0</v>
      </c>
    </row>
    <row r="24" spans="1:84" ht="18.75" customHeight="1" hidden="1">
      <c r="A24" s="213">
        <f t="shared" si="0"/>
        <v>19</v>
      </c>
      <c r="B24" s="214">
        <f t="shared" si="5"/>
        <v>0</v>
      </c>
      <c r="C24" s="215">
        <f t="shared" si="2"/>
        <v>0</v>
      </c>
      <c r="D24" s="216">
        <f t="shared" si="3"/>
        <v>0</v>
      </c>
      <c r="E24" s="217">
        <f t="shared" si="4"/>
        <v>0</v>
      </c>
      <c r="F24" s="218">
        <f t="shared" si="6"/>
        <v>0</v>
      </c>
      <c r="G24" s="214">
        <f t="shared" si="7"/>
        <v>0</v>
      </c>
      <c r="H24" s="214">
        <f t="shared" si="8"/>
        <v>0</v>
      </c>
      <c r="I24" s="214">
        <f t="shared" si="9"/>
        <v>0</v>
      </c>
      <c r="J24" s="214">
        <f t="shared" si="10"/>
        <v>0</v>
      </c>
      <c r="K24" s="214">
        <f t="shared" si="11"/>
        <v>0</v>
      </c>
      <c r="L24" s="214">
        <f t="shared" si="12"/>
        <v>0</v>
      </c>
      <c r="M24" s="214">
        <f t="shared" si="13"/>
        <v>0</v>
      </c>
      <c r="N24" s="214">
        <f t="shared" si="14"/>
        <v>0</v>
      </c>
      <c r="O24" s="214">
        <f t="shared" si="15"/>
        <v>0</v>
      </c>
      <c r="P24" s="214">
        <f t="shared" si="16"/>
        <v>0</v>
      </c>
      <c r="Q24" s="214">
        <f t="shared" si="17"/>
        <v>0</v>
      </c>
      <c r="R24" s="214">
        <f t="shared" si="18"/>
        <v>0</v>
      </c>
      <c r="S24" s="214">
        <f t="shared" si="19"/>
        <v>0</v>
      </c>
      <c r="T24" s="214">
        <f t="shared" si="20"/>
        <v>0</v>
      </c>
      <c r="U24" s="214">
        <f t="shared" si="21"/>
        <v>0</v>
      </c>
      <c r="V24" s="214">
        <f t="shared" si="22"/>
        <v>0</v>
      </c>
      <c r="W24" s="214">
        <f t="shared" si="23"/>
        <v>0</v>
      </c>
      <c r="X24" s="214">
        <f t="shared" si="24"/>
        <v>0</v>
      </c>
      <c r="Y24" s="214">
        <f t="shared" si="25"/>
        <v>0</v>
      </c>
      <c r="Z24" s="214">
        <f t="shared" si="26"/>
        <v>0</v>
      </c>
      <c r="AA24" s="214">
        <f t="shared" si="27"/>
        <v>0</v>
      </c>
      <c r="AB24" s="214">
        <f t="shared" si="28"/>
        <v>0</v>
      </c>
      <c r="AC24" s="214">
        <f t="shared" si="29"/>
        <v>0</v>
      </c>
      <c r="AD24" s="214">
        <f t="shared" si="30"/>
        <v>0</v>
      </c>
      <c r="AE24" s="214">
        <f t="shared" si="31"/>
        <v>0</v>
      </c>
      <c r="AF24" s="214">
        <f t="shared" si="32"/>
        <v>0</v>
      </c>
      <c r="AG24" s="214">
        <f t="shared" si="33"/>
        <v>0</v>
      </c>
      <c r="AH24" s="214">
        <f t="shared" si="34"/>
        <v>0</v>
      </c>
      <c r="AI24" s="214">
        <f t="shared" si="35"/>
        <v>0</v>
      </c>
      <c r="AJ24" s="214">
        <f t="shared" si="36"/>
        <v>0</v>
      </c>
      <c r="AK24" s="214">
        <f t="shared" si="37"/>
        <v>0</v>
      </c>
      <c r="AL24" s="214">
        <f t="shared" si="38"/>
        <v>0</v>
      </c>
      <c r="AM24" s="214">
        <f t="shared" si="39"/>
        <v>0</v>
      </c>
      <c r="AN24" s="214">
        <f t="shared" si="40"/>
        <v>0</v>
      </c>
      <c r="AO24" s="214">
        <f t="shared" si="41"/>
        <v>0</v>
      </c>
      <c r="AP24" s="214">
        <f t="shared" si="42"/>
        <v>0</v>
      </c>
      <c r="AQ24" s="214">
        <f t="shared" si="43"/>
        <v>0</v>
      </c>
      <c r="AR24" s="214">
        <f t="shared" si="44"/>
        <v>0</v>
      </c>
      <c r="AS24" s="214">
        <f t="shared" si="45"/>
        <v>0</v>
      </c>
      <c r="AT24" s="214">
        <f t="shared" si="46"/>
        <v>0</v>
      </c>
      <c r="AU24" s="214">
        <f t="shared" si="47"/>
        <v>0</v>
      </c>
      <c r="AV24" s="214">
        <f t="shared" si="48"/>
        <v>0</v>
      </c>
      <c r="AW24" s="214">
        <f t="shared" si="49"/>
        <v>0</v>
      </c>
      <c r="AX24" s="214">
        <f t="shared" si="50"/>
        <v>0</v>
      </c>
      <c r="AY24" s="214">
        <f t="shared" si="51"/>
        <v>0</v>
      </c>
      <c r="AZ24" s="214">
        <f t="shared" si="52"/>
        <v>0</v>
      </c>
      <c r="BA24" s="214">
        <f t="shared" si="53"/>
        <v>0</v>
      </c>
      <c r="BB24" s="214">
        <f t="shared" si="54"/>
        <v>0</v>
      </c>
      <c r="BC24" s="214">
        <f t="shared" si="55"/>
        <v>0</v>
      </c>
      <c r="BD24" s="214">
        <f t="shared" si="56"/>
        <v>0</v>
      </c>
      <c r="BE24" s="214">
        <f t="shared" si="57"/>
        <v>0</v>
      </c>
      <c r="BF24" s="214">
        <f t="shared" si="58"/>
        <v>0</v>
      </c>
      <c r="BG24" s="214">
        <f t="shared" si="59"/>
        <v>0</v>
      </c>
      <c r="BH24" s="214">
        <f t="shared" si="60"/>
        <v>0</v>
      </c>
      <c r="BI24" s="214">
        <f t="shared" si="61"/>
        <v>0</v>
      </c>
      <c r="BJ24" s="214">
        <f t="shared" si="62"/>
        <v>0</v>
      </c>
      <c r="BK24" s="214">
        <f t="shared" si="63"/>
        <v>0</v>
      </c>
      <c r="BL24" s="214">
        <f t="shared" si="64"/>
        <v>0</v>
      </c>
      <c r="BM24" s="214">
        <f t="shared" si="65"/>
        <v>0</v>
      </c>
      <c r="BN24" s="214">
        <f t="shared" si="66"/>
        <v>0</v>
      </c>
      <c r="BO24" s="214">
        <f t="shared" si="67"/>
        <v>0</v>
      </c>
      <c r="BP24" s="214">
        <f t="shared" si="68"/>
        <v>0</v>
      </c>
      <c r="BQ24" s="214">
        <f t="shared" si="69"/>
        <v>0</v>
      </c>
      <c r="BR24" s="214">
        <f t="shared" si="70"/>
        <v>0</v>
      </c>
      <c r="BS24" s="214">
        <f t="shared" si="71"/>
        <v>0</v>
      </c>
      <c r="BT24" s="214">
        <f t="shared" si="72"/>
        <v>0</v>
      </c>
      <c r="BU24" s="214">
        <f t="shared" si="73"/>
        <v>0</v>
      </c>
      <c r="BV24" s="214">
        <f t="shared" si="74"/>
        <v>0</v>
      </c>
      <c r="BW24" s="214">
        <f t="shared" si="75"/>
        <v>0</v>
      </c>
      <c r="BX24" s="214">
        <f t="shared" si="76"/>
        <v>0</v>
      </c>
      <c r="BY24" s="214">
        <f t="shared" si="77"/>
        <v>0</v>
      </c>
      <c r="BZ24" s="214">
        <f t="shared" si="78"/>
        <v>0</v>
      </c>
      <c r="CA24" s="214">
        <f t="shared" si="79"/>
        <v>0</v>
      </c>
      <c r="CB24" s="214">
        <f t="shared" si="80"/>
        <v>0</v>
      </c>
      <c r="CC24" s="214">
        <f t="shared" si="81"/>
        <v>0</v>
      </c>
      <c r="CD24" s="214">
        <f t="shared" si="82"/>
        <v>0</v>
      </c>
      <c r="CE24" s="214">
        <f t="shared" si="83"/>
        <v>0</v>
      </c>
      <c r="CF24" s="219">
        <f t="shared" si="84"/>
        <v>0</v>
      </c>
    </row>
    <row r="25" spans="1:84" ht="18.75" customHeight="1" hidden="1">
      <c r="A25" s="213">
        <f t="shared" si="0"/>
        <v>20</v>
      </c>
      <c r="B25" s="214">
        <f t="shared" si="5"/>
        <v>0</v>
      </c>
      <c r="C25" s="215">
        <f t="shared" si="2"/>
        <v>0</v>
      </c>
      <c r="D25" s="216">
        <f t="shared" si="3"/>
        <v>0</v>
      </c>
      <c r="E25" s="217">
        <f t="shared" si="4"/>
        <v>0</v>
      </c>
      <c r="F25" s="218">
        <f t="shared" si="6"/>
        <v>0</v>
      </c>
      <c r="G25" s="214">
        <f t="shared" si="7"/>
        <v>0</v>
      </c>
      <c r="H25" s="214">
        <f t="shared" si="8"/>
        <v>0</v>
      </c>
      <c r="I25" s="214">
        <f t="shared" si="9"/>
        <v>0</v>
      </c>
      <c r="J25" s="214">
        <f t="shared" si="10"/>
        <v>0</v>
      </c>
      <c r="K25" s="214">
        <f t="shared" si="11"/>
        <v>0</v>
      </c>
      <c r="L25" s="214">
        <f t="shared" si="12"/>
        <v>0</v>
      </c>
      <c r="M25" s="214">
        <f t="shared" si="13"/>
        <v>0</v>
      </c>
      <c r="N25" s="214">
        <f t="shared" si="14"/>
        <v>0</v>
      </c>
      <c r="O25" s="214">
        <f t="shared" si="15"/>
        <v>0</v>
      </c>
      <c r="P25" s="214">
        <f t="shared" si="16"/>
        <v>0</v>
      </c>
      <c r="Q25" s="214">
        <f t="shared" si="17"/>
        <v>0</v>
      </c>
      <c r="R25" s="214">
        <f t="shared" si="18"/>
        <v>0</v>
      </c>
      <c r="S25" s="214">
        <f t="shared" si="19"/>
        <v>0</v>
      </c>
      <c r="T25" s="214">
        <f t="shared" si="20"/>
        <v>0</v>
      </c>
      <c r="U25" s="214">
        <f t="shared" si="21"/>
        <v>0</v>
      </c>
      <c r="V25" s="214">
        <f t="shared" si="22"/>
        <v>0</v>
      </c>
      <c r="W25" s="214">
        <f t="shared" si="23"/>
        <v>0</v>
      </c>
      <c r="X25" s="214">
        <f t="shared" si="24"/>
        <v>0</v>
      </c>
      <c r="Y25" s="214">
        <f t="shared" si="25"/>
        <v>0</v>
      </c>
      <c r="Z25" s="214">
        <f t="shared" si="26"/>
        <v>0</v>
      </c>
      <c r="AA25" s="214">
        <f t="shared" si="27"/>
        <v>0</v>
      </c>
      <c r="AB25" s="214">
        <f t="shared" si="28"/>
        <v>0</v>
      </c>
      <c r="AC25" s="214">
        <f t="shared" si="29"/>
        <v>0</v>
      </c>
      <c r="AD25" s="214">
        <f t="shared" si="30"/>
        <v>0</v>
      </c>
      <c r="AE25" s="214">
        <f t="shared" si="31"/>
        <v>0</v>
      </c>
      <c r="AF25" s="214">
        <f t="shared" si="32"/>
        <v>0</v>
      </c>
      <c r="AG25" s="214">
        <f t="shared" si="33"/>
        <v>0</v>
      </c>
      <c r="AH25" s="214">
        <f t="shared" si="34"/>
        <v>0</v>
      </c>
      <c r="AI25" s="214">
        <f t="shared" si="35"/>
        <v>0</v>
      </c>
      <c r="AJ25" s="214">
        <f t="shared" si="36"/>
        <v>0</v>
      </c>
      <c r="AK25" s="214">
        <f t="shared" si="37"/>
        <v>0</v>
      </c>
      <c r="AL25" s="214">
        <f t="shared" si="38"/>
        <v>0</v>
      </c>
      <c r="AM25" s="214">
        <f t="shared" si="39"/>
        <v>0</v>
      </c>
      <c r="AN25" s="214">
        <f t="shared" si="40"/>
        <v>0</v>
      </c>
      <c r="AO25" s="214">
        <f t="shared" si="41"/>
        <v>0</v>
      </c>
      <c r="AP25" s="214">
        <f t="shared" si="42"/>
        <v>0</v>
      </c>
      <c r="AQ25" s="214">
        <f t="shared" si="43"/>
        <v>0</v>
      </c>
      <c r="AR25" s="214">
        <f t="shared" si="44"/>
        <v>0</v>
      </c>
      <c r="AS25" s="214">
        <f t="shared" si="45"/>
        <v>0</v>
      </c>
      <c r="AT25" s="214">
        <f t="shared" si="46"/>
        <v>0</v>
      </c>
      <c r="AU25" s="214">
        <f t="shared" si="47"/>
        <v>0</v>
      </c>
      <c r="AV25" s="214">
        <f t="shared" si="48"/>
        <v>0</v>
      </c>
      <c r="AW25" s="214">
        <f t="shared" si="49"/>
        <v>0</v>
      </c>
      <c r="AX25" s="214">
        <f t="shared" si="50"/>
        <v>0</v>
      </c>
      <c r="AY25" s="214">
        <f t="shared" si="51"/>
        <v>0</v>
      </c>
      <c r="AZ25" s="214">
        <f t="shared" si="52"/>
        <v>0</v>
      </c>
      <c r="BA25" s="214">
        <f t="shared" si="53"/>
        <v>0</v>
      </c>
      <c r="BB25" s="214">
        <f t="shared" si="54"/>
        <v>0</v>
      </c>
      <c r="BC25" s="214">
        <f t="shared" si="55"/>
        <v>0</v>
      </c>
      <c r="BD25" s="214">
        <f t="shared" si="56"/>
        <v>0</v>
      </c>
      <c r="BE25" s="214">
        <f t="shared" si="57"/>
        <v>0</v>
      </c>
      <c r="BF25" s="214">
        <f t="shared" si="58"/>
        <v>0</v>
      </c>
      <c r="BG25" s="214">
        <f t="shared" si="59"/>
        <v>0</v>
      </c>
      <c r="BH25" s="214">
        <f t="shared" si="60"/>
        <v>0</v>
      </c>
      <c r="BI25" s="214">
        <f t="shared" si="61"/>
        <v>0</v>
      </c>
      <c r="BJ25" s="214">
        <f t="shared" si="62"/>
        <v>0</v>
      </c>
      <c r="BK25" s="214">
        <f t="shared" si="63"/>
        <v>0</v>
      </c>
      <c r="BL25" s="214">
        <f t="shared" si="64"/>
        <v>0</v>
      </c>
      <c r="BM25" s="214">
        <f t="shared" si="65"/>
        <v>0</v>
      </c>
      <c r="BN25" s="214">
        <f t="shared" si="66"/>
        <v>0</v>
      </c>
      <c r="BO25" s="214">
        <f t="shared" si="67"/>
        <v>0</v>
      </c>
      <c r="BP25" s="214">
        <f t="shared" si="68"/>
        <v>0</v>
      </c>
      <c r="BQ25" s="214">
        <f t="shared" si="69"/>
        <v>0</v>
      </c>
      <c r="BR25" s="214">
        <f t="shared" si="70"/>
        <v>0</v>
      </c>
      <c r="BS25" s="214">
        <f t="shared" si="71"/>
        <v>0</v>
      </c>
      <c r="BT25" s="214">
        <f t="shared" si="72"/>
        <v>0</v>
      </c>
      <c r="BU25" s="214">
        <f t="shared" si="73"/>
        <v>0</v>
      </c>
      <c r="BV25" s="214">
        <f t="shared" si="74"/>
        <v>0</v>
      </c>
      <c r="BW25" s="214">
        <f t="shared" si="75"/>
        <v>0</v>
      </c>
      <c r="BX25" s="214">
        <f t="shared" si="76"/>
        <v>0</v>
      </c>
      <c r="BY25" s="214">
        <f t="shared" si="77"/>
        <v>0</v>
      </c>
      <c r="BZ25" s="214">
        <f t="shared" si="78"/>
        <v>0</v>
      </c>
      <c r="CA25" s="214">
        <f t="shared" si="79"/>
        <v>0</v>
      </c>
      <c r="CB25" s="214">
        <f t="shared" si="80"/>
        <v>0</v>
      </c>
      <c r="CC25" s="214">
        <f t="shared" si="81"/>
        <v>0</v>
      </c>
      <c r="CD25" s="214">
        <f t="shared" si="82"/>
        <v>0</v>
      </c>
      <c r="CE25" s="214">
        <f t="shared" si="83"/>
        <v>0</v>
      </c>
      <c r="CF25" s="219">
        <f t="shared" si="84"/>
        <v>0</v>
      </c>
    </row>
    <row r="26" spans="1:84" ht="18.75" customHeight="1" hidden="1">
      <c r="A26" s="213">
        <f t="shared" si="0"/>
        <v>21</v>
      </c>
      <c r="B26" s="214">
        <f t="shared" si="5"/>
        <v>0</v>
      </c>
      <c r="C26" s="215">
        <f t="shared" si="2"/>
        <v>0</v>
      </c>
      <c r="D26" s="216">
        <f t="shared" si="3"/>
        <v>0</v>
      </c>
      <c r="E26" s="217">
        <f t="shared" si="4"/>
        <v>0</v>
      </c>
      <c r="F26" s="218">
        <f t="shared" si="6"/>
        <v>0</v>
      </c>
      <c r="G26" s="214">
        <f t="shared" si="7"/>
        <v>0</v>
      </c>
      <c r="H26" s="214">
        <f t="shared" si="8"/>
        <v>0</v>
      </c>
      <c r="I26" s="214">
        <f t="shared" si="9"/>
        <v>0</v>
      </c>
      <c r="J26" s="214">
        <f t="shared" si="10"/>
        <v>0</v>
      </c>
      <c r="K26" s="214">
        <f t="shared" si="11"/>
        <v>0</v>
      </c>
      <c r="L26" s="214">
        <f t="shared" si="12"/>
        <v>0</v>
      </c>
      <c r="M26" s="214">
        <f t="shared" si="13"/>
        <v>0</v>
      </c>
      <c r="N26" s="214">
        <f t="shared" si="14"/>
        <v>0</v>
      </c>
      <c r="O26" s="214">
        <f t="shared" si="15"/>
        <v>0</v>
      </c>
      <c r="P26" s="214">
        <f t="shared" si="16"/>
        <v>0</v>
      </c>
      <c r="Q26" s="214">
        <f t="shared" si="17"/>
        <v>0</v>
      </c>
      <c r="R26" s="214">
        <f t="shared" si="18"/>
        <v>0</v>
      </c>
      <c r="S26" s="214">
        <f t="shared" si="19"/>
        <v>0</v>
      </c>
      <c r="T26" s="214">
        <f t="shared" si="20"/>
        <v>0</v>
      </c>
      <c r="U26" s="214">
        <f t="shared" si="21"/>
        <v>0</v>
      </c>
      <c r="V26" s="214">
        <f t="shared" si="22"/>
        <v>0</v>
      </c>
      <c r="W26" s="214">
        <f t="shared" si="23"/>
        <v>0</v>
      </c>
      <c r="X26" s="214">
        <f t="shared" si="24"/>
        <v>0</v>
      </c>
      <c r="Y26" s="214">
        <f t="shared" si="25"/>
        <v>0</v>
      </c>
      <c r="Z26" s="214">
        <f t="shared" si="26"/>
        <v>0</v>
      </c>
      <c r="AA26" s="214">
        <f t="shared" si="27"/>
        <v>0</v>
      </c>
      <c r="AB26" s="214">
        <f t="shared" si="28"/>
        <v>0</v>
      </c>
      <c r="AC26" s="214">
        <f t="shared" si="29"/>
        <v>0</v>
      </c>
      <c r="AD26" s="214">
        <f t="shared" si="30"/>
        <v>0</v>
      </c>
      <c r="AE26" s="214">
        <f t="shared" si="31"/>
        <v>0</v>
      </c>
      <c r="AF26" s="214">
        <f t="shared" si="32"/>
        <v>0</v>
      </c>
      <c r="AG26" s="214">
        <f t="shared" si="33"/>
        <v>0</v>
      </c>
      <c r="AH26" s="214">
        <f t="shared" si="34"/>
        <v>0</v>
      </c>
      <c r="AI26" s="214">
        <f t="shared" si="35"/>
        <v>0</v>
      </c>
      <c r="AJ26" s="214">
        <f t="shared" si="36"/>
        <v>0</v>
      </c>
      <c r="AK26" s="214">
        <f t="shared" si="37"/>
        <v>0</v>
      </c>
      <c r="AL26" s="214">
        <f t="shared" si="38"/>
        <v>0</v>
      </c>
      <c r="AM26" s="214">
        <f t="shared" si="39"/>
        <v>0</v>
      </c>
      <c r="AN26" s="214">
        <f t="shared" si="40"/>
        <v>0</v>
      </c>
      <c r="AO26" s="214">
        <f t="shared" si="41"/>
        <v>0</v>
      </c>
      <c r="AP26" s="214">
        <f t="shared" si="42"/>
        <v>0</v>
      </c>
      <c r="AQ26" s="214">
        <f t="shared" si="43"/>
        <v>0</v>
      </c>
      <c r="AR26" s="214">
        <f t="shared" si="44"/>
        <v>0</v>
      </c>
      <c r="AS26" s="214">
        <f t="shared" si="45"/>
        <v>0</v>
      </c>
      <c r="AT26" s="214">
        <f t="shared" si="46"/>
        <v>0</v>
      </c>
      <c r="AU26" s="214">
        <f t="shared" si="47"/>
        <v>0</v>
      </c>
      <c r="AV26" s="214">
        <f t="shared" si="48"/>
        <v>0</v>
      </c>
      <c r="AW26" s="214">
        <f t="shared" si="49"/>
        <v>0</v>
      </c>
      <c r="AX26" s="214">
        <f t="shared" si="50"/>
        <v>0</v>
      </c>
      <c r="AY26" s="214">
        <f t="shared" si="51"/>
        <v>0</v>
      </c>
      <c r="AZ26" s="214">
        <f t="shared" si="52"/>
        <v>0</v>
      </c>
      <c r="BA26" s="214">
        <f t="shared" si="53"/>
        <v>0</v>
      </c>
      <c r="BB26" s="214">
        <f t="shared" si="54"/>
        <v>0</v>
      </c>
      <c r="BC26" s="214">
        <f t="shared" si="55"/>
        <v>0</v>
      </c>
      <c r="BD26" s="214">
        <f t="shared" si="56"/>
        <v>0</v>
      </c>
      <c r="BE26" s="214">
        <f t="shared" si="57"/>
        <v>0</v>
      </c>
      <c r="BF26" s="214">
        <f t="shared" si="58"/>
        <v>0</v>
      </c>
      <c r="BG26" s="214">
        <f t="shared" si="59"/>
        <v>0</v>
      </c>
      <c r="BH26" s="214">
        <f t="shared" si="60"/>
        <v>0</v>
      </c>
      <c r="BI26" s="214">
        <f t="shared" si="61"/>
        <v>0</v>
      </c>
      <c r="BJ26" s="214">
        <f t="shared" si="62"/>
        <v>0</v>
      </c>
      <c r="BK26" s="214">
        <f t="shared" si="63"/>
        <v>0</v>
      </c>
      <c r="BL26" s="214">
        <f t="shared" si="64"/>
        <v>0</v>
      </c>
      <c r="BM26" s="214">
        <f t="shared" si="65"/>
        <v>0</v>
      </c>
      <c r="BN26" s="214">
        <f t="shared" si="66"/>
        <v>0</v>
      </c>
      <c r="BO26" s="214">
        <f t="shared" si="67"/>
        <v>0</v>
      </c>
      <c r="BP26" s="214">
        <f t="shared" si="68"/>
        <v>0</v>
      </c>
      <c r="BQ26" s="214">
        <f t="shared" si="69"/>
        <v>0</v>
      </c>
      <c r="BR26" s="214">
        <f t="shared" si="70"/>
        <v>0</v>
      </c>
      <c r="BS26" s="214">
        <f t="shared" si="71"/>
        <v>0</v>
      </c>
      <c r="BT26" s="214">
        <f t="shared" si="72"/>
        <v>0</v>
      </c>
      <c r="BU26" s="214">
        <f t="shared" si="73"/>
        <v>0</v>
      </c>
      <c r="BV26" s="214">
        <f t="shared" si="74"/>
        <v>0</v>
      </c>
      <c r="BW26" s="214">
        <f t="shared" si="75"/>
        <v>0</v>
      </c>
      <c r="BX26" s="214">
        <f t="shared" si="76"/>
        <v>0</v>
      </c>
      <c r="BY26" s="214">
        <f t="shared" si="77"/>
        <v>0</v>
      </c>
      <c r="BZ26" s="214">
        <f t="shared" si="78"/>
        <v>0</v>
      </c>
      <c r="CA26" s="214">
        <f t="shared" si="79"/>
        <v>0</v>
      </c>
      <c r="CB26" s="214">
        <f t="shared" si="80"/>
        <v>0</v>
      </c>
      <c r="CC26" s="214">
        <f t="shared" si="81"/>
        <v>0</v>
      </c>
      <c r="CD26" s="214">
        <f t="shared" si="82"/>
        <v>0</v>
      </c>
      <c r="CE26" s="214">
        <f t="shared" si="83"/>
        <v>0</v>
      </c>
      <c r="CF26" s="219">
        <f t="shared" si="84"/>
        <v>0</v>
      </c>
    </row>
    <row r="27" spans="1:84" ht="18.75" customHeight="1" hidden="1">
      <c r="A27" s="213">
        <f t="shared" si="0"/>
        <v>22</v>
      </c>
      <c r="B27" s="214">
        <f t="shared" si="5"/>
        <v>0</v>
      </c>
      <c r="C27" s="215">
        <f t="shared" si="2"/>
        <v>0</v>
      </c>
      <c r="D27" s="216">
        <f t="shared" si="3"/>
        <v>0</v>
      </c>
      <c r="E27" s="217">
        <f t="shared" si="4"/>
        <v>0</v>
      </c>
      <c r="F27" s="218">
        <f t="shared" si="6"/>
        <v>0</v>
      </c>
      <c r="G27" s="214">
        <f t="shared" si="7"/>
        <v>0</v>
      </c>
      <c r="H27" s="214">
        <f t="shared" si="8"/>
        <v>0</v>
      </c>
      <c r="I27" s="214">
        <f t="shared" si="9"/>
        <v>0</v>
      </c>
      <c r="J27" s="214">
        <f t="shared" si="10"/>
        <v>0</v>
      </c>
      <c r="K27" s="214">
        <f t="shared" si="11"/>
        <v>0</v>
      </c>
      <c r="L27" s="214">
        <f t="shared" si="12"/>
        <v>0</v>
      </c>
      <c r="M27" s="214">
        <f t="shared" si="13"/>
        <v>0</v>
      </c>
      <c r="N27" s="214">
        <f t="shared" si="14"/>
        <v>0</v>
      </c>
      <c r="O27" s="214">
        <f t="shared" si="15"/>
        <v>0</v>
      </c>
      <c r="P27" s="214">
        <f t="shared" si="16"/>
        <v>0</v>
      </c>
      <c r="Q27" s="214">
        <f t="shared" si="17"/>
        <v>0</v>
      </c>
      <c r="R27" s="214">
        <f t="shared" si="18"/>
        <v>0</v>
      </c>
      <c r="S27" s="214">
        <f t="shared" si="19"/>
        <v>0</v>
      </c>
      <c r="T27" s="214">
        <f t="shared" si="20"/>
        <v>0</v>
      </c>
      <c r="U27" s="214">
        <f t="shared" si="21"/>
        <v>0</v>
      </c>
      <c r="V27" s="214">
        <f t="shared" si="22"/>
        <v>0</v>
      </c>
      <c r="W27" s="214">
        <f t="shared" si="23"/>
        <v>0</v>
      </c>
      <c r="X27" s="214">
        <f t="shared" si="24"/>
        <v>0</v>
      </c>
      <c r="Y27" s="214">
        <f t="shared" si="25"/>
        <v>0</v>
      </c>
      <c r="Z27" s="214">
        <f t="shared" si="26"/>
        <v>0</v>
      </c>
      <c r="AA27" s="214">
        <f t="shared" si="27"/>
        <v>0</v>
      </c>
      <c r="AB27" s="214">
        <f t="shared" si="28"/>
        <v>0</v>
      </c>
      <c r="AC27" s="214">
        <f t="shared" si="29"/>
        <v>0</v>
      </c>
      <c r="AD27" s="214">
        <f t="shared" si="30"/>
        <v>0</v>
      </c>
      <c r="AE27" s="214">
        <f t="shared" si="31"/>
        <v>0</v>
      </c>
      <c r="AF27" s="214">
        <f t="shared" si="32"/>
        <v>0</v>
      </c>
      <c r="AG27" s="214">
        <f t="shared" si="33"/>
        <v>0</v>
      </c>
      <c r="AH27" s="214">
        <f t="shared" si="34"/>
        <v>0</v>
      </c>
      <c r="AI27" s="214">
        <f t="shared" si="35"/>
        <v>0</v>
      </c>
      <c r="AJ27" s="214">
        <f t="shared" si="36"/>
        <v>0</v>
      </c>
      <c r="AK27" s="214">
        <f t="shared" si="37"/>
        <v>0</v>
      </c>
      <c r="AL27" s="214">
        <f t="shared" si="38"/>
        <v>0</v>
      </c>
      <c r="AM27" s="214">
        <f t="shared" si="39"/>
        <v>0</v>
      </c>
      <c r="AN27" s="214">
        <f t="shared" si="40"/>
        <v>0</v>
      </c>
      <c r="AO27" s="214">
        <f t="shared" si="41"/>
        <v>0</v>
      </c>
      <c r="AP27" s="214">
        <f t="shared" si="42"/>
        <v>0</v>
      </c>
      <c r="AQ27" s="214">
        <f t="shared" si="43"/>
        <v>0</v>
      </c>
      <c r="AR27" s="214">
        <f t="shared" si="44"/>
        <v>0</v>
      </c>
      <c r="AS27" s="214">
        <f t="shared" si="45"/>
        <v>0</v>
      </c>
      <c r="AT27" s="214">
        <f t="shared" si="46"/>
        <v>0</v>
      </c>
      <c r="AU27" s="214">
        <f t="shared" si="47"/>
        <v>0</v>
      </c>
      <c r="AV27" s="214">
        <f t="shared" si="48"/>
        <v>0</v>
      </c>
      <c r="AW27" s="214">
        <f t="shared" si="49"/>
        <v>0</v>
      </c>
      <c r="AX27" s="214">
        <f t="shared" si="50"/>
        <v>0</v>
      </c>
      <c r="AY27" s="214">
        <f t="shared" si="51"/>
        <v>0</v>
      </c>
      <c r="AZ27" s="214">
        <f t="shared" si="52"/>
        <v>0</v>
      </c>
      <c r="BA27" s="214">
        <f t="shared" si="53"/>
        <v>0</v>
      </c>
      <c r="BB27" s="214">
        <f t="shared" si="54"/>
        <v>0</v>
      </c>
      <c r="BC27" s="214">
        <f t="shared" si="55"/>
        <v>0</v>
      </c>
      <c r="BD27" s="214">
        <f t="shared" si="56"/>
        <v>0</v>
      </c>
      <c r="BE27" s="214">
        <f t="shared" si="57"/>
        <v>0</v>
      </c>
      <c r="BF27" s="214">
        <f t="shared" si="58"/>
        <v>0</v>
      </c>
      <c r="BG27" s="214">
        <f t="shared" si="59"/>
        <v>0</v>
      </c>
      <c r="BH27" s="214">
        <f t="shared" si="60"/>
        <v>0</v>
      </c>
      <c r="BI27" s="214">
        <f t="shared" si="61"/>
        <v>0</v>
      </c>
      <c r="BJ27" s="214">
        <f t="shared" si="62"/>
        <v>0</v>
      </c>
      <c r="BK27" s="214">
        <f t="shared" si="63"/>
        <v>0</v>
      </c>
      <c r="BL27" s="214">
        <f t="shared" si="64"/>
        <v>0</v>
      </c>
      <c r="BM27" s="214">
        <f t="shared" si="65"/>
        <v>0</v>
      </c>
      <c r="BN27" s="214">
        <f t="shared" si="66"/>
        <v>0</v>
      </c>
      <c r="BO27" s="214">
        <f t="shared" si="67"/>
        <v>0</v>
      </c>
      <c r="BP27" s="214">
        <f t="shared" si="68"/>
        <v>0</v>
      </c>
      <c r="BQ27" s="214">
        <f t="shared" si="69"/>
        <v>0</v>
      </c>
      <c r="BR27" s="214">
        <f t="shared" si="70"/>
        <v>0</v>
      </c>
      <c r="BS27" s="214">
        <f t="shared" si="71"/>
        <v>0</v>
      </c>
      <c r="BT27" s="214">
        <f t="shared" si="72"/>
        <v>0</v>
      </c>
      <c r="BU27" s="214">
        <f t="shared" si="73"/>
        <v>0</v>
      </c>
      <c r="BV27" s="214">
        <f t="shared" si="74"/>
        <v>0</v>
      </c>
      <c r="BW27" s="214">
        <f t="shared" si="75"/>
        <v>0</v>
      </c>
      <c r="BX27" s="214">
        <f t="shared" si="76"/>
        <v>0</v>
      </c>
      <c r="BY27" s="214">
        <f t="shared" si="77"/>
        <v>0</v>
      </c>
      <c r="BZ27" s="214">
        <f t="shared" si="78"/>
        <v>0</v>
      </c>
      <c r="CA27" s="214">
        <f t="shared" si="79"/>
        <v>0</v>
      </c>
      <c r="CB27" s="214">
        <f t="shared" si="80"/>
        <v>0</v>
      </c>
      <c r="CC27" s="214">
        <f t="shared" si="81"/>
        <v>0</v>
      </c>
      <c r="CD27" s="214">
        <f t="shared" si="82"/>
        <v>0</v>
      </c>
      <c r="CE27" s="214">
        <f t="shared" si="83"/>
        <v>0</v>
      </c>
      <c r="CF27" s="219">
        <f t="shared" si="84"/>
        <v>0</v>
      </c>
    </row>
    <row r="28" spans="1:84" ht="18.75" customHeight="1" hidden="1">
      <c r="A28" s="213">
        <f t="shared" si="0"/>
        <v>23</v>
      </c>
      <c r="B28" s="214">
        <f t="shared" si="5"/>
        <v>0</v>
      </c>
      <c r="C28" s="215">
        <f t="shared" si="2"/>
        <v>0</v>
      </c>
      <c r="D28" s="216">
        <f t="shared" si="3"/>
        <v>0</v>
      </c>
      <c r="E28" s="217">
        <f t="shared" si="4"/>
        <v>0</v>
      </c>
      <c r="F28" s="218">
        <f t="shared" si="6"/>
        <v>0</v>
      </c>
      <c r="G28" s="214">
        <f t="shared" si="7"/>
        <v>0</v>
      </c>
      <c r="H28" s="214">
        <f t="shared" si="8"/>
        <v>0</v>
      </c>
      <c r="I28" s="214">
        <f t="shared" si="9"/>
        <v>0</v>
      </c>
      <c r="J28" s="214">
        <f t="shared" si="10"/>
        <v>0</v>
      </c>
      <c r="K28" s="214">
        <f t="shared" si="11"/>
        <v>0</v>
      </c>
      <c r="L28" s="214">
        <f t="shared" si="12"/>
        <v>0</v>
      </c>
      <c r="M28" s="214">
        <f t="shared" si="13"/>
        <v>0</v>
      </c>
      <c r="N28" s="214">
        <f t="shared" si="14"/>
        <v>0</v>
      </c>
      <c r="O28" s="214">
        <f t="shared" si="15"/>
        <v>0</v>
      </c>
      <c r="P28" s="214">
        <f t="shared" si="16"/>
        <v>0</v>
      </c>
      <c r="Q28" s="214">
        <f t="shared" si="17"/>
        <v>0</v>
      </c>
      <c r="R28" s="214">
        <f t="shared" si="18"/>
        <v>0</v>
      </c>
      <c r="S28" s="214">
        <f t="shared" si="19"/>
        <v>0</v>
      </c>
      <c r="T28" s="214">
        <f t="shared" si="20"/>
        <v>0</v>
      </c>
      <c r="U28" s="214">
        <f t="shared" si="21"/>
        <v>0</v>
      </c>
      <c r="V28" s="214">
        <f t="shared" si="22"/>
        <v>0</v>
      </c>
      <c r="W28" s="214">
        <f t="shared" si="23"/>
        <v>0</v>
      </c>
      <c r="X28" s="214">
        <f t="shared" si="24"/>
        <v>0</v>
      </c>
      <c r="Y28" s="214">
        <f t="shared" si="25"/>
        <v>0</v>
      </c>
      <c r="Z28" s="214">
        <f t="shared" si="26"/>
        <v>0</v>
      </c>
      <c r="AA28" s="214">
        <f t="shared" si="27"/>
        <v>0</v>
      </c>
      <c r="AB28" s="214">
        <f t="shared" si="28"/>
        <v>0</v>
      </c>
      <c r="AC28" s="214">
        <f t="shared" si="29"/>
        <v>0</v>
      </c>
      <c r="AD28" s="214">
        <f t="shared" si="30"/>
        <v>0</v>
      </c>
      <c r="AE28" s="214">
        <f t="shared" si="31"/>
        <v>0</v>
      </c>
      <c r="AF28" s="214">
        <f t="shared" si="32"/>
        <v>0</v>
      </c>
      <c r="AG28" s="214">
        <f t="shared" si="33"/>
        <v>0</v>
      </c>
      <c r="AH28" s="214">
        <f t="shared" si="34"/>
        <v>0</v>
      </c>
      <c r="AI28" s="214">
        <f t="shared" si="35"/>
        <v>0</v>
      </c>
      <c r="AJ28" s="214">
        <f t="shared" si="36"/>
        <v>0</v>
      </c>
      <c r="AK28" s="214">
        <f t="shared" si="37"/>
        <v>0</v>
      </c>
      <c r="AL28" s="214">
        <f t="shared" si="38"/>
        <v>0</v>
      </c>
      <c r="AM28" s="214">
        <f t="shared" si="39"/>
        <v>0</v>
      </c>
      <c r="AN28" s="214">
        <f t="shared" si="40"/>
        <v>0</v>
      </c>
      <c r="AO28" s="214">
        <f t="shared" si="41"/>
        <v>0</v>
      </c>
      <c r="AP28" s="214">
        <f t="shared" si="42"/>
        <v>0</v>
      </c>
      <c r="AQ28" s="214">
        <f t="shared" si="43"/>
        <v>0</v>
      </c>
      <c r="AR28" s="214">
        <f t="shared" si="44"/>
        <v>0</v>
      </c>
      <c r="AS28" s="214">
        <f t="shared" si="45"/>
        <v>0</v>
      </c>
      <c r="AT28" s="214">
        <f t="shared" si="46"/>
        <v>0</v>
      </c>
      <c r="AU28" s="214">
        <f t="shared" si="47"/>
        <v>0</v>
      </c>
      <c r="AV28" s="214">
        <f t="shared" si="48"/>
        <v>0</v>
      </c>
      <c r="AW28" s="214">
        <f t="shared" si="49"/>
        <v>0</v>
      </c>
      <c r="AX28" s="214">
        <f t="shared" si="50"/>
        <v>0</v>
      </c>
      <c r="AY28" s="214">
        <f t="shared" si="51"/>
        <v>0</v>
      </c>
      <c r="AZ28" s="214">
        <f t="shared" si="52"/>
        <v>0</v>
      </c>
      <c r="BA28" s="214">
        <f t="shared" si="53"/>
        <v>0</v>
      </c>
      <c r="BB28" s="214">
        <f t="shared" si="54"/>
        <v>0</v>
      </c>
      <c r="BC28" s="214">
        <f t="shared" si="55"/>
        <v>0</v>
      </c>
      <c r="BD28" s="214">
        <f t="shared" si="56"/>
        <v>0</v>
      </c>
      <c r="BE28" s="214">
        <f t="shared" si="57"/>
        <v>0</v>
      </c>
      <c r="BF28" s="214">
        <f t="shared" si="58"/>
        <v>0</v>
      </c>
      <c r="BG28" s="214">
        <f t="shared" si="59"/>
        <v>0</v>
      </c>
      <c r="BH28" s="214">
        <f t="shared" si="60"/>
        <v>0</v>
      </c>
      <c r="BI28" s="214">
        <f t="shared" si="61"/>
        <v>0</v>
      </c>
      <c r="BJ28" s="214">
        <f t="shared" si="62"/>
        <v>0</v>
      </c>
      <c r="BK28" s="214">
        <f t="shared" si="63"/>
        <v>0</v>
      </c>
      <c r="BL28" s="214">
        <f t="shared" si="64"/>
        <v>0</v>
      </c>
      <c r="BM28" s="214">
        <f t="shared" si="65"/>
        <v>0</v>
      </c>
      <c r="BN28" s="214">
        <f t="shared" si="66"/>
        <v>0</v>
      </c>
      <c r="BO28" s="214">
        <f t="shared" si="67"/>
        <v>0</v>
      </c>
      <c r="BP28" s="214">
        <f t="shared" si="68"/>
        <v>0</v>
      </c>
      <c r="BQ28" s="214">
        <f t="shared" si="69"/>
        <v>0</v>
      </c>
      <c r="BR28" s="214">
        <f t="shared" si="70"/>
        <v>0</v>
      </c>
      <c r="BS28" s="214">
        <f t="shared" si="71"/>
        <v>0</v>
      </c>
      <c r="BT28" s="214">
        <f t="shared" si="72"/>
        <v>0</v>
      </c>
      <c r="BU28" s="214">
        <f t="shared" si="73"/>
        <v>0</v>
      </c>
      <c r="BV28" s="214">
        <f t="shared" si="74"/>
        <v>0</v>
      </c>
      <c r="BW28" s="214">
        <f t="shared" si="75"/>
        <v>0</v>
      </c>
      <c r="BX28" s="214">
        <f t="shared" si="76"/>
        <v>0</v>
      </c>
      <c r="BY28" s="214">
        <f t="shared" si="77"/>
        <v>0</v>
      </c>
      <c r="BZ28" s="214">
        <f t="shared" si="78"/>
        <v>0</v>
      </c>
      <c r="CA28" s="214">
        <f t="shared" si="79"/>
        <v>0</v>
      </c>
      <c r="CB28" s="214">
        <f t="shared" si="80"/>
        <v>0</v>
      </c>
      <c r="CC28" s="214">
        <f t="shared" si="81"/>
        <v>0</v>
      </c>
      <c r="CD28" s="214">
        <f t="shared" si="82"/>
        <v>0</v>
      </c>
      <c r="CE28" s="214">
        <f t="shared" si="83"/>
        <v>0</v>
      </c>
      <c r="CF28" s="219">
        <f t="shared" si="84"/>
        <v>0</v>
      </c>
    </row>
    <row r="29" spans="1:84" ht="18.75" customHeight="1" hidden="1">
      <c r="A29" s="220">
        <f t="shared" si="0"/>
        <v>24</v>
      </c>
      <c r="B29" s="221">
        <f t="shared" si="5"/>
        <v>0</v>
      </c>
      <c r="C29" s="222">
        <f t="shared" si="2"/>
        <v>0</v>
      </c>
      <c r="D29" s="223">
        <f t="shared" si="3"/>
        <v>0</v>
      </c>
      <c r="E29" s="224">
        <f t="shared" si="4"/>
        <v>0</v>
      </c>
      <c r="F29" s="225">
        <f t="shared" si="6"/>
        <v>0</v>
      </c>
      <c r="G29" s="221">
        <f t="shared" si="7"/>
        <v>0</v>
      </c>
      <c r="H29" s="221">
        <f t="shared" si="8"/>
        <v>0</v>
      </c>
      <c r="I29" s="221">
        <f t="shared" si="9"/>
        <v>0</v>
      </c>
      <c r="J29" s="221">
        <f t="shared" si="10"/>
        <v>0</v>
      </c>
      <c r="K29" s="221">
        <f t="shared" si="11"/>
        <v>0</v>
      </c>
      <c r="L29" s="221">
        <f t="shared" si="12"/>
        <v>0</v>
      </c>
      <c r="M29" s="221">
        <f t="shared" si="13"/>
        <v>0</v>
      </c>
      <c r="N29" s="221">
        <f t="shared" si="14"/>
        <v>0</v>
      </c>
      <c r="O29" s="221">
        <f t="shared" si="15"/>
        <v>0</v>
      </c>
      <c r="P29" s="221">
        <f t="shared" si="16"/>
        <v>0</v>
      </c>
      <c r="Q29" s="221">
        <f t="shared" si="17"/>
        <v>0</v>
      </c>
      <c r="R29" s="221">
        <f t="shared" si="18"/>
        <v>0</v>
      </c>
      <c r="S29" s="221">
        <f t="shared" si="19"/>
        <v>0</v>
      </c>
      <c r="T29" s="221">
        <f t="shared" si="20"/>
        <v>0</v>
      </c>
      <c r="U29" s="221">
        <f t="shared" si="21"/>
        <v>0</v>
      </c>
      <c r="V29" s="221">
        <f t="shared" si="22"/>
        <v>0</v>
      </c>
      <c r="W29" s="221">
        <f t="shared" si="23"/>
        <v>0</v>
      </c>
      <c r="X29" s="221">
        <f t="shared" si="24"/>
        <v>0</v>
      </c>
      <c r="Y29" s="221">
        <f t="shared" si="25"/>
        <v>0</v>
      </c>
      <c r="Z29" s="221">
        <f t="shared" si="26"/>
        <v>0</v>
      </c>
      <c r="AA29" s="221">
        <f t="shared" si="27"/>
        <v>0</v>
      </c>
      <c r="AB29" s="221">
        <f t="shared" si="28"/>
        <v>0</v>
      </c>
      <c r="AC29" s="221">
        <f t="shared" si="29"/>
        <v>0</v>
      </c>
      <c r="AD29" s="221">
        <f t="shared" si="30"/>
        <v>0</v>
      </c>
      <c r="AE29" s="221">
        <f t="shared" si="31"/>
        <v>0</v>
      </c>
      <c r="AF29" s="221">
        <f t="shared" si="32"/>
        <v>0</v>
      </c>
      <c r="AG29" s="221">
        <f t="shared" si="33"/>
        <v>0</v>
      </c>
      <c r="AH29" s="221">
        <f t="shared" si="34"/>
        <v>0</v>
      </c>
      <c r="AI29" s="221">
        <f t="shared" si="35"/>
        <v>0</v>
      </c>
      <c r="AJ29" s="221">
        <f t="shared" si="36"/>
        <v>0</v>
      </c>
      <c r="AK29" s="221">
        <f t="shared" si="37"/>
        <v>0</v>
      </c>
      <c r="AL29" s="221">
        <f t="shared" si="38"/>
        <v>0</v>
      </c>
      <c r="AM29" s="221">
        <f t="shared" si="39"/>
        <v>0</v>
      </c>
      <c r="AN29" s="221">
        <f t="shared" si="40"/>
        <v>0</v>
      </c>
      <c r="AO29" s="221">
        <f t="shared" si="41"/>
        <v>0</v>
      </c>
      <c r="AP29" s="221">
        <f t="shared" si="42"/>
        <v>0</v>
      </c>
      <c r="AQ29" s="221">
        <f t="shared" si="43"/>
        <v>0</v>
      </c>
      <c r="AR29" s="221">
        <f t="shared" si="44"/>
        <v>0</v>
      </c>
      <c r="AS29" s="221">
        <f t="shared" si="45"/>
        <v>0</v>
      </c>
      <c r="AT29" s="221">
        <f t="shared" si="46"/>
        <v>0</v>
      </c>
      <c r="AU29" s="221">
        <f t="shared" si="47"/>
        <v>0</v>
      </c>
      <c r="AV29" s="221">
        <f t="shared" si="48"/>
        <v>0</v>
      </c>
      <c r="AW29" s="221">
        <f t="shared" si="49"/>
        <v>0</v>
      </c>
      <c r="AX29" s="221">
        <f t="shared" si="50"/>
        <v>0</v>
      </c>
      <c r="AY29" s="221">
        <f t="shared" si="51"/>
        <v>0</v>
      </c>
      <c r="AZ29" s="221">
        <f t="shared" si="52"/>
        <v>0</v>
      </c>
      <c r="BA29" s="221">
        <f t="shared" si="53"/>
        <v>0</v>
      </c>
      <c r="BB29" s="221">
        <f t="shared" si="54"/>
        <v>0</v>
      </c>
      <c r="BC29" s="221">
        <f t="shared" si="55"/>
        <v>0</v>
      </c>
      <c r="BD29" s="221">
        <f t="shared" si="56"/>
        <v>0</v>
      </c>
      <c r="BE29" s="221">
        <f t="shared" si="57"/>
        <v>0</v>
      </c>
      <c r="BF29" s="221">
        <f t="shared" si="58"/>
        <v>0</v>
      </c>
      <c r="BG29" s="221">
        <f t="shared" si="59"/>
        <v>0</v>
      </c>
      <c r="BH29" s="221">
        <f t="shared" si="60"/>
        <v>0</v>
      </c>
      <c r="BI29" s="221">
        <f t="shared" si="61"/>
        <v>0</v>
      </c>
      <c r="BJ29" s="221">
        <f t="shared" si="62"/>
        <v>0</v>
      </c>
      <c r="BK29" s="221">
        <f t="shared" si="63"/>
        <v>0</v>
      </c>
      <c r="BL29" s="221">
        <f t="shared" si="64"/>
        <v>0</v>
      </c>
      <c r="BM29" s="221">
        <f t="shared" si="65"/>
        <v>0</v>
      </c>
      <c r="BN29" s="221">
        <f t="shared" si="66"/>
        <v>0</v>
      </c>
      <c r="BO29" s="221">
        <f t="shared" si="67"/>
        <v>0</v>
      </c>
      <c r="BP29" s="221">
        <f t="shared" si="68"/>
        <v>0</v>
      </c>
      <c r="BQ29" s="221">
        <f t="shared" si="69"/>
        <v>0</v>
      </c>
      <c r="BR29" s="221">
        <f t="shared" si="70"/>
        <v>0</v>
      </c>
      <c r="BS29" s="221">
        <f t="shared" si="71"/>
        <v>0</v>
      </c>
      <c r="BT29" s="221">
        <f t="shared" si="72"/>
        <v>0</v>
      </c>
      <c r="BU29" s="221">
        <f t="shared" si="73"/>
        <v>0</v>
      </c>
      <c r="BV29" s="221">
        <f t="shared" si="74"/>
        <v>0</v>
      </c>
      <c r="BW29" s="221">
        <f t="shared" si="75"/>
        <v>0</v>
      </c>
      <c r="BX29" s="221">
        <f t="shared" si="76"/>
        <v>0</v>
      </c>
      <c r="BY29" s="221">
        <f t="shared" si="77"/>
        <v>0</v>
      </c>
      <c r="BZ29" s="221">
        <f t="shared" si="78"/>
        <v>0</v>
      </c>
      <c r="CA29" s="221">
        <f t="shared" si="79"/>
        <v>0</v>
      </c>
      <c r="CB29" s="221">
        <f t="shared" si="80"/>
        <v>0</v>
      </c>
      <c r="CC29" s="221">
        <f t="shared" si="81"/>
        <v>0</v>
      </c>
      <c r="CD29" s="221">
        <f t="shared" si="82"/>
        <v>0</v>
      </c>
      <c r="CE29" s="221">
        <f t="shared" si="83"/>
        <v>0</v>
      </c>
      <c r="CF29" s="226">
        <f t="shared" si="84"/>
        <v>0</v>
      </c>
    </row>
    <row r="30" spans="1:84" ht="12.75" customHeight="1">
      <c r="A30" s="227"/>
      <c r="B30" s="228"/>
      <c r="C30" s="229"/>
      <c r="D30" s="230"/>
      <c r="E30" s="230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</row>
    <row r="31" spans="1:39" ht="12" customHeight="1">
      <c r="A31" s="231"/>
      <c r="B31" s="1"/>
      <c r="C31" s="2"/>
      <c r="D31" s="4"/>
      <c r="E31" s="4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</row>
    <row r="32" spans="1:39" ht="18.75" customHeight="1">
      <c r="A32" s="195"/>
      <c r="B32" s="195"/>
      <c r="C32" s="195"/>
      <c r="D32" s="195"/>
      <c r="E32" s="195" t="s">
        <v>79</v>
      </c>
      <c r="F32" s="195"/>
      <c r="G32" s="195"/>
      <c r="H32" s="195"/>
      <c r="I32" s="195"/>
      <c r="J32" s="195"/>
      <c r="K32" s="195"/>
      <c r="L32" s="195"/>
      <c r="T32" s="173"/>
      <c r="U32" s="196"/>
      <c r="V32" s="196"/>
      <c r="W32" s="197"/>
      <c r="X32" s="173"/>
      <c r="Y32" s="173"/>
      <c r="Z32" s="173"/>
      <c r="AA32" s="173"/>
      <c r="AB32" s="173"/>
      <c r="AC32" s="173"/>
      <c r="AD32" s="173"/>
      <c r="AE32" s="197"/>
      <c r="AF32" s="173"/>
      <c r="AG32" s="173"/>
      <c r="AH32" s="173"/>
      <c r="AI32" s="173"/>
      <c r="AJ32" s="173"/>
      <c r="AL32" s="232"/>
      <c r="AM32" s="232"/>
    </row>
    <row r="33" spans="20:35" ht="18.75" customHeight="1">
      <c r="T33" s="173"/>
      <c r="U33" s="196"/>
      <c r="V33" s="196"/>
      <c r="W33" s="197"/>
      <c r="X33" s="173"/>
      <c r="Y33" s="173"/>
      <c r="Z33" s="173"/>
      <c r="AA33" s="173"/>
      <c r="AB33" s="173"/>
      <c r="AC33" s="173"/>
      <c r="AD33" s="173"/>
      <c r="AE33" s="197"/>
      <c r="AF33" s="173"/>
      <c r="AG33" s="173"/>
      <c r="AH33" s="173"/>
      <c r="AI33" s="173"/>
    </row>
    <row r="34" spans="2:35" ht="18.75" customHeight="1">
      <c r="B34" s="200" t="s">
        <v>82</v>
      </c>
      <c r="T34" s="173"/>
      <c r="U34" s="196"/>
      <c r="V34" s="196"/>
      <c r="W34" s="197"/>
      <c r="X34" s="173"/>
      <c r="Y34" s="173"/>
      <c r="Z34" s="173"/>
      <c r="AA34" s="173"/>
      <c r="AB34" s="173"/>
      <c r="AC34" s="173"/>
      <c r="AD34" s="173"/>
      <c r="AE34" s="197"/>
      <c r="AF34" s="173"/>
      <c r="AG34" s="173"/>
      <c r="AH34" s="173"/>
      <c r="AI34" s="173"/>
    </row>
    <row r="35" spans="1:39" ht="18.75" customHeight="1">
      <c r="A35" s="231"/>
      <c r="B35" s="1"/>
      <c r="C35" s="1"/>
      <c r="D35" s="4"/>
      <c r="E35" s="4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</row>
    <row r="36" spans="1:84" ht="18.75" customHeight="1">
      <c r="A36" s="201" t="s">
        <v>68</v>
      </c>
      <c r="B36" s="202" t="s">
        <v>2</v>
      </c>
      <c r="C36" s="202" t="s">
        <v>3</v>
      </c>
      <c r="D36" s="202" t="s">
        <v>80</v>
      </c>
      <c r="E36" s="202" t="s">
        <v>81</v>
      </c>
      <c r="F36" s="203">
        <v>75</v>
      </c>
      <c r="G36" s="204">
        <f>F36+1</f>
        <v>76</v>
      </c>
      <c r="H36" s="204">
        <f>G36+1</f>
        <v>77</v>
      </c>
      <c r="I36" s="204">
        <f>H36+1</f>
        <v>78</v>
      </c>
      <c r="J36" s="204">
        <f>I36+1</f>
        <v>79</v>
      </c>
      <c r="K36" s="204">
        <f>J36+1</f>
        <v>80</v>
      </c>
      <c r="L36" s="204">
        <f>K36+1</f>
        <v>81</v>
      </c>
      <c r="M36" s="204">
        <f>L36+1</f>
        <v>82</v>
      </c>
      <c r="N36" s="204">
        <f>M36+1</f>
        <v>83</v>
      </c>
      <c r="O36" s="204">
        <f>N36+1</f>
        <v>84</v>
      </c>
      <c r="P36" s="204">
        <f>O36+1</f>
        <v>85</v>
      </c>
      <c r="Q36" s="204">
        <f>P36+1</f>
        <v>86</v>
      </c>
      <c r="R36" s="204">
        <f>Q36+1</f>
        <v>87</v>
      </c>
      <c r="S36" s="204">
        <f>R36+1</f>
        <v>88</v>
      </c>
      <c r="T36" s="204">
        <f>S36+1</f>
        <v>89</v>
      </c>
      <c r="U36" s="204">
        <f>T36+1</f>
        <v>90</v>
      </c>
      <c r="V36" s="204">
        <f>U36+1</f>
        <v>91</v>
      </c>
      <c r="W36" s="204">
        <f>V36+1</f>
        <v>92</v>
      </c>
      <c r="X36" s="204">
        <f>W36+1</f>
        <v>93</v>
      </c>
      <c r="Y36" s="204">
        <f>X36+1</f>
        <v>94</v>
      </c>
      <c r="Z36" s="204">
        <f>Y36+1</f>
        <v>95</v>
      </c>
      <c r="AA36" s="204">
        <f>Z36+1</f>
        <v>96</v>
      </c>
      <c r="AB36" s="204">
        <f>AA36+1</f>
        <v>97</v>
      </c>
      <c r="AC36" s="204">
        <f>AB36+1</f>
        <v>98</v>
      </c>
      <c r="AD36" s="204">
        <f>AC36+1</f>
        <v>99</v>
      </c>
      <c r="AE36" s="204">
        <f>AD36+1</f>
        <v>100</v>
      </c>
      <c r="AF36" s="204">
        <f>AE36+1</f>
        <v>101</v>
      </c>
      <c r="AG36" s="204">
        <f>AF36+1</f>
        <v>102</v>
      </c>
      <c r="AH36" s="204">
        <f>AG36+1</f>
        <v>103</v>
      </c>
      <c r="AI36" s="204">
        <f>AH36+1</f>
        <v>104</v>
      </c>
      <c r="AJ36" s="204">
        <f>AI36+1</f>
        <v>105</v>
      </c>
      <c r="AK36" s="204">
        <f>AJ36+1</f>
        <v>106</v>
      </c>
      <c r="AL36" s="204">
        <f>AK36+1</f>
        <v>107</v>
      </c>
      <c r="AM36" s="204">
        <f>AL36+1</f>
        <v>108</v>
      </c>
      <c r="AN36" s="204">
        <f>AM36+1</f>
        <v>109</v>
      </c>
      <c r="AO36" s="204">
        <f>AN36+1</f>
        <v>110</v>
      </c>
      <c r="AP36" s="204">
        <f>AO36+1</f>
        <v>111</v>
      </c>
      <c r="AQ36" s="204">
        <f>AP36+1</f>
        <v>112</v>
      </c>
      <c r="AR36" s="204">
        <f>AQ36+1</f>
        <v>113</v>
      </c>
      <c r="AS36" s="204">
        <f>AR36+1</f>
        <v>114</v>
      </c>
      <c r="AT36" s="204">
        <f>AS36+1</f>
        <v>115</v>
      </c>
      <c r="AU36" s="204">
        <f>AT36+1</f>
        <v>116</v>
      </c>
      <c r="AV36" s="204">
        <f>AU36+1</f>
        <v>117</v>
      </c>
      <c r="AW36" s="204">
        <f>AV36+1</f>
        <v>118</v>
      </c>
      <c r="AX36" s="204">
        <f>AW36+1</f>
        <v>119</v>
      </c>
      <c r="AY36" s="204">
        <f>AX36+1</f>
        <v>120</v>
      </c>
      <c r="AZ36" s="204">
        <f>AY36+1</f>
        <v>121</v>
      </c>
      <c r="BA36" s="204">
        <f>AZ36+1</f>
        <v>122</v>
      </c>
      <c r="BB36" s="204">
        <f>BA36+1</f>
        <v>123</v>
      </c>
      <c r="BC36" s="204">
        <f>BB36+1</f>
        <v>124</v>
      </c>
      <c r="BD36" s="204">
        <f>BC36+1</f>
        <v>125</v>
      </c>
      <c r="BE36" s="205">
        <f>BD36+1</f>
        <v>126</v>
      </c>
      <c r="BF36" s="205">
        <f>BE36+1</f>
        <v>127</v>
      </c>
      <c r="BG36" s="205">
        <f>BF36+1</f>
        <v>128</v>
      </c>
      <c r="BH36" s="205">
        <f>BG36+1</f>
        <v>129</v>
      </c>
      <c r="BI36" s="205">
        <f>BH36+1</f>
        <v>130</v>
      </c>
      <c r="BJ36" s="205">
        <f>BI36+1</f>
        <v>131</v>
      </c>
      <c r="BK36" s="205">
        <f>BJ36+1</f>
        <v>132</v>
      </c>
      <c r="BL36" s="205">
        <f>BK36+1</f>
        <v>133</v>
      </c>
      <c r="BM36" s="205">
        <f>BL36+1</f>
        <v>134</v>
      </c>
      <c r="BN36" s="205">
        <f>BM36+1</f>
        <v>135</v>
      </c>
      <c r="BO36" s="205">
        <f>BN36+1</f>
        <v>136</v>
      </c>
      <c r="BP36" s="205">
        <f>BO36+1</f>
        <v>137</v>
      </c>
      <c r="BQ36" s="205">
        <f>BP36+1</f>
        <v>138</v>
      </c>
      <c r="BR36" s="205">
        <f>BQ36+1</f>
        <v>139</v>
      </c>
      <c r="BS36" s="205">
        <f>BR36+1</f>
        <v>140</v>
      </c>
      <c r="BT36" s="205">
        <f>BS36+1</f>
        <v>141</v>
      </c>
      <c r="BU36" s="205">
        <f>BT36+1</f>
        <v>142</v>
      </c>
      <c r="BV36" s="205">
        <f>BU36+1</f>
        <v>143</v>
      </c>
      <c r="BW36" s="205">
        <f>BV36+1</f>
        <v>144</v>
      </c>
      <c r="BX36" s="205">
        <f>BW36+1</f>
        <v>145</v>
      </c>
      <c r="BY36" s="205">
        <f>BX36+1</f>
        <v>146</v>
      </c>
      <c r="BZ36" s="205">
        <f>BY36+1</f>
        <v>147</v>
      </c>
      <c r="CA36" s="205">
        <f>BZ36+1</f>
        <v>148</v>
      </c>
      <c r="CB36" s="205">
        <f>CA36+1</f>
        <v>149</v>
      </c>
      <c r="CC36" s="205">
        <f>CB36+1</f>
        <v>150</v>
      </c>
      <c r="CD36" s="205">
        <f>CC36+1</f>
        <v>151</v>
      </c>
      <c r="CE36" s="205">
        <f>CD36+1</f>
        <v>152</v>
      </c>
      <c r="CF36" s="205">
        <f>CE36+1</f>
        <v>153</v>
      </c>
    </row>
    <row r="37" spans="1:84" ht="18.75" customHeight="1">
      <c r="A37" s="233">
        <f aca="true" t="shared" si="85" ref="A37:A60">'vážní listina I sk'!A65543</f>
        <v>0</v>
      </c>
      <c r="B37" s="234">
        <f aca="true" t="shared" si="86" ref="B37:B41">'vážní listina I sk'!B65548</f>
        <v>0</v>
      </c>
      <c r="C37" s="235">
        <f aca="true" t="shared" si="87" ref="C37:C56">'vážní listina I sk'!C65543</f>
        <v>0</v>
      </c>
      <c r="D37" s="236">
        <f aca="true" t="shared" si="88" ref="D37:D60">'vážní listina I sk'!D65543</f>
        <v>0</v>
      </c>
      <c r="E37" s="237">
        <f aca="true" t="shared" si="89" ref="E37:E60">'vážní listina I sk'!E65543</f>
        <v>0</v>
      </c>
      <c r="F37" s="238">
        <f>IF(F$36='vážní listina I sk'!$G$7,1," ")</f>
        <v>0</v>
      </c>
      <c r="G37" s="234">
        <f>IF(G$36='vážní listina I sk'!$G$7,1," ")</f>
        <v>0</v>
      </c>
      <c r="H37" s="234">
        <f>IF(H$36='vážní listina I sk'!$G$7,1," ")</f>
        <v>0</v>
      </c>
      <c r="I37" s="234">
        <f>IF(I$36='vážní listina I sk'!$G$7,1," ")</f>
        <v>0</v>
      </c>
      <c r="J37" s="234">
        <f>IF(J$36='vážní listina I sk'!$G$7,1," ")</f>
        <v>0</v>
      </c>
      <c r="K37" s="234">
        <f>IF(K$36='vážní listina I sk'!$G$7,1," ")</f>
        <v>0</v>
      </c>
      <c r="L37" s="234">
        <f>IF(L$36='vážní listina I sk'!$G$7,1," ")</f>
        <v>0</v>
      </c>
      <c r="M37" s="234">
        <f>IF(M$36='vážní listina I sk'!$G$7,1," ")</f>
        <v>0</v>
      </c>
      <c r="N37" s="234">
        <f>IF(N$36='vážní listina I sk'!$G$7,1," ")</f>
        <v>0</v>
      </c>
      <c r="O37" s="234">
        <f>IF(O$36='vážní listina I sk'!$G$7,1," ")</f>
        <v>0</v>
      </c>
      <c r="P37" s="234">
        <f>IF(P$36='vážní listina I sk'!$G$7,1," ")</f>
        <v>0</v>
      </c>
      <c r="Q37" s="234">
        <f>IF(Q$36='vážní listina I sk'!$G$7,1," ")</f>
        <v>0</v>
      </c>
      <c r="R37" s="234">
        <f>IF(R$36='vážní listina I sk'!$G$7,1," ")</f>
        <v>0</v>
      </c>
      <c r="S37" s="234">
        <f>IF(S$36='vážní listina I sk'!$G$7,1," ")</f>
        <v>0</v>
      </c>
      <c r="T37" s="234">
        <f>IF(T$36='vážní listina I sk'!$G$7,1," ")</f>
        <v>0</v>
      </c>
      <c r="U37" s="234">
        <f>IF(U$36='vážní listina I sk'!$G$7,1," ")</f>
        <v>0</v>
      </c>
      <c r="V37" s="234">
        <f>IF(V$36='vážní listina I sk'!$G$7,1," ")</f>
        <v>0</v>
      </c>
      <c r="W37" s="234">
        <f>IF(W$36='vážní listina I sk'!$G$7,1," ")</f>
        <v>0</v>
      </c>
      <c r="X37" s="234">
        <f>IF(X$36='vážní listina I sk'!$G$7,1," ")</f>
        <v>0</v>
      </c>
      <c r="Y37" s="234">
        <f>IF(Y$36='vážní listina I sk'!$G$7,1," ")</f>
        <v>0</v>
      </c>
      <c r="Z37" s="234">
        <f>IF(Z$36='vážní listina I sk'!$G$7,1," ")</f>
        <v>0</v>
      </c>
      <c r="AA37" s="234">
        <f>IF(AA$36='vážní listina I sk'!$G$7,1," ")</f>
        <v>0</v>
      </c>
      <c r="AB37" s="234">
        <f>IF(AB$36='vážní listina I sk'!$G$7,1," ")</f>
        <v>0</v>
      </c>
      <c r="AC37" s="234">
        <f>IF(AC$36='vážní listina I sk'!$G$7,1," ")</f>
        <v>0</v>
      </c>
      <c r="AD37" s="234">
        <f>IF(AD$36='vážní listina I sk'!$G$7,1," ")</f>
        <v>0</v>
      </c>
      <c r="AE37" s="234">
        <f>IF(AE$36='vážní listina I sk'!$G$7,1," ")</f>
        <v>0</v>
      </c>
      <c r="AF37" s="234">
        <f>IF(AF$36='vážní listina I sk'!$G$7,1," ")</f>
        <v>0</v>
      </c>
      <c r="AG37" s="234">
        <f>IF(AG$36='vážní listina I sk'!$G$7,1," ")</f>
        <v>0</v>
      </c>
      <c r="AH37" s="234">
        <f>IF(AH$36='vážní listina I sk'!$G$7,1," ")</f>
        <v>0</v>
      </c>
      <c r="AI37" s="234">
        <f>IF(AI$36='vážní listina I sk'!$G$7,1," ")</f>
        <v>0</v>
      </c>
      <c r="AJ37" s="234">
        <f>IF(AJ$36='vážní listina I sk'!$G$7,1," ")</f>
        <v>0</v>
      </c>
      <c r="AK37" s="234">
        <f>IF(AK$36='vážní listina I sk'!$G$7,1," ")</f>
        <v>0</v>
      </c>
      <c r="AL37" s="234">
        <f>IF(AL$36='vážní listina I sk'!$G$7,1," ")</f>
        <v>0</v>
      </c>
      <c r="AM37" s="234">
        <f>IF(AM$36='vážní listina I sk'!$G$7,1," ")</f>
        <v>0</v>
      </c>
      <c r="AN37" s="234">
        <f>IF(AN$36='vážní listina I sk'!$G$7,1," ")</f>
        <v>0</v>
      </c>
      <c r="AO37" s="234">
        <f>IF(AO$36='vážní listina I sk'!$G$7,1," ")</f>
        <v>0</v>
      </c>
      <c r="AP37" s="234">
        <f>IF(AP$36='vážní listina I sk'!$G$7,1," ")</f>
        <v>0</v>
      </c>
      <c r="AQ37" s="234">
        <f>IF(AQ$36='vážní listina I sk'!$G$7,1," ")</f>
        <v>0</v>
      </c>
      <c r="AR37" s="234">
        <f>IF(AR$36='vážní listina I sk'!$G$7,1," ")</f>
        <v>0</v>
      </c>
      <c r="AS37" s="234">
        <f>IF(AS$36='vážní listina I sk'!$G$7,1," ")</f>
        <v>0</v>
      </c>
      <c r="AT37" s="234">
        <f>IF(AT$36='vážní listina I sk'!$G$7,1," ")</f>
        <v>0</v>
      </c>
      <c r="AU37" s="234">
        <f>IF(AU$36='vážní listina I sk'!$G$7,1," ")</f>
        <v>0</v>
      </c>
      <c r="AV37" s="234">
        <f>IF(AV$36='vážní listina I sk'!$G$7,1," ")</f>
        <v>0</v>
      </c>
      <c r="AW37" s="234">
        <f>IF(AW$36='vážní listina I sk'!$G$7,1," ")</f>
        <v>0</v>
      </c>
      <c r="AX37" s="234">
        <f>IF(AX$36='vážní listina I sk'!$G$7,1," ")</f>
        <v>0</v>
      </c>
      <c r="AY37" s="234">
        <f>IF(AY$36='vážní listina I sk'!$G$7,1," ")</f>
        <v>0</v>
      </c>
      <c r="AZ37" s="234">
        <f>IF(AZ$36='vážní listina I sk'!$G$7,1," ")</f>
        <v>0</v>
      </c>
      <c r="BA37" s="234">
        <f>IF(BA$36='vážní listina I sk'!$G$7,1," ")</f>
        <v>0</v>
      </c>
      <c r="BB37" s="234">
        <f>IF(BB$36='vážní listina I sk'!$G$7,1," ")</f>
        <v>0</v>
      </c>
      <c r="BC37" s="234">
        <f>IF(BC$36='vážní listina I sk'!$G$7,1," ")</f>
        <v>0</v>
      </c>
      <c r="BD37" s="234">
        <f>IF(BD$36='vážní listina I sk'!$G$7,1," ")</f>
        <v>0</v>
      </c>
      <c r="BE37" s="234">
        <f>IF(BE$36='vážní listina I sk'!$G$7,1," ")</f>
        <v>0</v>
      </c>
      <c r="BF37" s="234">
        <f>IF(BF$36='vážní listina I sk'!$G$7,1," ")</f>
        <v>0</v>
      </c>
      <c r="BG37" s="234">
        <f>IF(BG$36='vážní listina I sk'!$G$7,1," ")</f>
        <v>0</v>
      </c>
      <c r="BH37" s="234">
        <f>IF(BH$36='vážní listina I sk'!$G$7,1," ")</f>
        <v>0</v>
      </c>
      <c r="BI37" s="234">
        <f>IF(BI$36='vážní listina I sk'!$G$7,1," ")</f>
        <v>0</v>
      </c>
      <c r="BJ37" s="234">
        <f>IF(BJ$36='vážní listina I sk'!$G$7,1," ")</f>
        <v>0</v>
      </c>
      <c r="BK37" s="234">
        <f>IF(BK$36='vážní listina I sk'!$G$7,1," ")</f>
        <v>0</v>
      </c>
      <c r="BL37" s="234">
        <f>IF(BL$36='vážní listina I sk'!$G$7,1," ")</f>
        <v>0</v>
      </c>
      <c r="BM37" s="234">
        <f>IF(BM$36='vážní listina I sk'!$G$7,1," ")</f>
        <v>0</v>
      </c>
      <c r="BN37" s="234">
        <f>IF(BN$36='vážní listina I sk'!$G$7,1," ")</f>
        <v>0</v>
      </c>
      <c r="BO37" s="234">
        <f>IF(BO$36='vážní listina I sk'!$G$7,1," ")</f>
        <v>0</v>
      </c>
      <c r="BP37" s="234">
        <f>IF(BP$36='vážní listina I sk'!$G$7,1," ")</f>
        <v>0</v>
      </c>
      <c r="BQ37" s="234">
        <f>IF(BQ$36='vážní listina I sk'!$G$7,1," ")</f>
        <v>0</v>
      </c>
      <c r="BR37" s="234">
        <f>IF(BR$36='vážní listina I sk'!$G$7,1," ")</f>
        <v>0</v>
      </c>
      <c r="BS37" s="234">
        <f>IF(BS$36='vážní listina I sk'!$G$7,1," ")</f>
        <v>0</v>
      </c>
      <c r="BT37" s="234">
        <f>IF(BT$36='vážní listina I sk'!$G$7,1," ")</f>
        <v>0</v>
      </c>
      <c r="BU37" s="234">
        <f>IF(BU$36='vážní listina I sk'!$G$7,1," ")</f>
        <v>0</v>
      </c>
      <c r="BV37" s="234">
        <f>IF(BV$36='vážní listina I sk'!$G$7,1," ")</f>
        <v>0</v>
      </c>
      <c r="BW37" s="234">
        <f>IF(BW$36='vážní listina I sk'!$G$7,1," ")</f>
        <v>0</v>
      </c>
      <c r="BX37" s="234">
        <f>IF(BX$36='vážní listina I sk'!$G$7,1," ")</f>
        <v>0</v>
      </c>
      <c r="BY37" s="234">
        <f>IF(BY$36='vážní listina I sk'!$G$7,1," ")</f>
        <v>0</v>
      </c>
      <c r="BZ37" s="234">
        <f>IF(BZ$36='vážní listina I sk'!$G$7,1," ")</f>
        <v>0</v>
      </c>
      <c r="CA37" s="234">
        <f>IF(CA$36='vážní listina I sk'!$G$7,1," ")</f>
        <v>0</v>
      </c>
      <c r="CB37" s="234">
        <f>IF(CB$36='vážní listina I sk'!$G$7,1," ")</f>
        <v>0</v>
      </c>
      <c r="CC37" s="234">
        <f>IF(CC$36='vážní listina I sk'!$G$7,1," ")</f>
        <v>0</v>
      </c>
      <c r="CD37" s="234">
        <f>IF(CD$36='vážní listina I sk'!$G$7,1," ")</f>
        <v>0</v>
      </c>
      <c r="CE37" s="234">
        <f>IF(CE$36='vážní listina I sk'!$G$7,1," ")</f>
        <v>0</v>
      </c>
      <c r="CF37" s="234">
        <f>IF(CF$36='vážní listina I sk'!$G$7,1," ")</f>
        <v>0</v>
      </c>
    </row>
    <row r="38" spans="1:84" ht="18.75" customHeight="1">
      <c r="A38" s="213">
        <f t="shared" si="85"/>
        <v>0</v>
      </c>
      <c r="B38" s="214">
        <f t="shared" si="86"/>
        <v>0</v>
      </c>
      <c r="C38" s="215">
        <f t="shared" si="87"/>
        <v>0</v>
      </c>
      <c r="D38" s="216">
        <f t="shared" si="88"/>
        <v>0</v>
      </c>
      <c r="E38" s="217">
        <f t="shared" si="89"/>
        <v>0</v>
      </c>
      <c r="F38" s="218"/>
      <c r="G38" s="214">
        <f>IF(G$36='vážní listina I sk'!$G$8,1," ")</f>
        <v>0</v>
      </c>
      <c r="H38" s="214">
        <f>IF(H$36='vážní listina I sk'!$G$8,1," ")</f>
        <v>0</v>
      </c>
      <c r="I38" s="214">
        <f>IF(I$36='vážní listina I sk'!$G$8,1," ")</f>
        <v>0</v>
      </c>
      <c r="J38" s="214">
        <f>IF(J$36='vážní listina I sk'!$G$8,1," ")</f>
        <v>0</v>
      </c>
      <c r="K38" s="214">
        <f>IF(K$36='vážní listina I sk'!$G$8,1," ")</f>
        <v>0</v>
      </c>
      <c r="L38" s="214">
        <f>IF(L$36='vážní listina I sk'!$G$8,1," ")</f>
        <v>0</v>
      </c>
      <c r="M38" s="214">
        <f>IF(M$36='vážní listina I sk'!$G$8,1," ")</f>
        <v>0</v>
      </c>
      <c r="N38" s="214">
        <f>IF(N$36='vážní listina I sk'!$G$8,1," ")</f>
        <v>0</v>
      </c>
      <c r="O38" s="214">
        <f>IF(O$36='vážní listina I sk'!$G$8,1," ")</f>
        <v>0</v>
      </c>
      <c r="P38" s="214">
        <f>IF(P$36='vážní listina I sk'!$G$8,1," ")</f>
        <v>0</v>
      </c>
      <c r="Q38" s="214">
        <f>IF(Q$36='vážní listina I sk'!$G$8,1," ")</f>
        <v>0</v>
      </c>
      <c r="R38" s="214">
        <f>IF(R$36='vážní listina I sk'!$G$8,1," ")</f>
        <v>0</v>
      </c>
      <c r="S38" s="214">
        <f>IF(S$36='vážní listina I sk'!$G$8,1," ")</f>
        <v>0</v>
      </c>
      <c r="T38" s="214">
        <f>IF(T$36='vážní listina I sk'!$G$8,1," ")</f>
        <v>0</v>
      </c>
      <c r="U38" s="214">
        <f>IF(U$36='vážní listina I sk'!$G$8,1," ")</f>
        <v>0</v>
      </c>
      <c r="V38" s="214">
        <f>IF(V$36='vážní listina I sk'!$G$8,1," ")</f>
        <v>0</v>
      </c>
      <c r="W38" s="214">
        <f>IF(W$36='vážní listina I sk'!$G$8,1," ")</f>
        <v>0</v>
      </c>
      <c r="X38" s="214">
        <f>IF(X$36='vážní listina I sk'!$G$8,1," ")</f>
        <v>0</v>
      </c>
      <c r="Y38" s="214">
        <f>IF(Y$36='vážní listina I sk'!$G$8,1," ")</f>
        <v>0</v>
      </c>
      <c r="Z38" s="214">
        <f>IF(Z$36='vážní listina I sk'!$G$8,1," ")</f>
        <v>0</v>
      </c>
      <c r="AA38" s="214">
        <f>IF(AA$36='vážní listina I sk'!$G$8,1," ")</f>
        <v>0</v>
      </c>
      <c r="AB38" s="214">
        <f>IF(AB$36='vážní listina I sk'!$G$8,1," ")</f>
        <v>0</v>
      </c>
      <c r="AC38" s="214">
        <f>IF(AC$36='vážní listina I sk'!$G$8,1," ")</f>
        <v>0</v>
      </c>
      <c r="AD38" s="214">
        <f>IF(AD$36='vážní listina I sk'!$G$8,1," ")</f>
        <v>0</v>
      </c>
      <c r="AE38" s="214">
        <f>IF(AE$36='vážní listina I sk'!$G$8,1," ")</f>
        <v>0</v>
      </c>
      <c r="AF38" s="214">
        <f>IF(AF$36='vážní listina I sk'!$G$8,1," ")</f>
        <v>0</v>
      </c>
      <c r="AG38" s="214">
        <f>IF(AG$36='vážní listina I sk'!$G$8,1," ")</f>
        <v>0</v>
      </c>
      <c r="AH38" s="214">
        <f>IF(AH$36='vážní listina I sk'!$G$8,1," ")</f>
        <v>0</v>
      </c>
      <c r="AI38" s="214">
        <f>IF(AI$36='vážní listina I sk'!$G$8,1," ")</f>
        <v>0</v>
      </c>
      <c r="AJ38" s="214">
        <f>IF(AJ$36='vážní listina I sk'!$G$8,1," ")</f>
        <v>0</v>
      </c>
      <c r="AK38" s="214">
        <f>IF(AK$36='vážní listina I sk'!$G$8,1," ")</f>
        <v>0</v>
      </c>
      <c r="AL38" s="214">
        <f>IF(AL$36='vážní listina I sk'!$G$8,1," ")</f>
        <v>0</v>
      </c>
      <c r="AM38" s="214">
        <f>IF(AM$36='vážní listina I sk'!$G$8,1," ")</f>
        <v>0</v>
      </c>
      <c r="AN38" s="214">
        <f>IF(AN$36='vážní listina I sk'!$G$8,1," ")</f>
        <v>0</v>
      </c>
      <c r="AO38" s="214">
        <f>IF(AO$36='vážní listina I sk'!$G$8,1," ")</f>
        <v>0</v>
      </c>
      <c r="AP38" s="214">
        <f>IF(AP$36='vážní listina I sk'!$G$8,1," ")</f>
        <v>0</v>
      </c>
      <c r="AQ38" s="214">
        <f>IF(AQ$36='vážní listina I sk'!$G$8,1," ")</f>
        <v>0</v>
      </c>
      <c r="AR38" s="214">
        <f>IF(AR$36='vážní listina I sk'!$G$8,1," ")</f>
        <v>0</v>
      </c>
      <c r="AS38" s="214">
        <f>IF(AS$36='vážní listina I sk'!$G$8,1," ")</f>
        <v>0</v>
      </c>
      <c r="AT38" s="214">
        <f>IF(AT$36='vážní listina I sk'!$G$8,1," ")</f>
        <v>0</v>
      </c>
      <c r="AU38" s="214">
        <f>IF(AU$36='vážní listina I sk'!$G$8,1," ")</f>
        <v>0</v>
      </c>
      <c r="AV38" s="214">
        <f>IF(AV$36='vážní listina I sk'!$G$8,1," ")</f>
        <v>0</v>
      </c>
      <c r="AW38" s="214">
        <f>IF(AW$36='vážní listina I sk'!$G$8,1," ")</f>
        <v>0</v>
      </c>
      <c r="AX38" s="214">
        <f>IF(AX$36='vážní listina I sk'!$G$8,1," ")</f>
        <v>0</v>
      </c>
      <c r="AY38" s="214">
        <f>IF(AY$36='vážní listina I sk'!$G$8,1," ")</f>
        <v>0</v>
      </c>
      <c r="AZ38" s="214">
        <f>IF(AZ$36='vážní listina I sk'!$G$8,1," ")</f>
        <v>0</v>
      </c>
      <c r="BA38" s="214">
        <f>IF(BA$36='vážní listina I sk'!$G$8,1," ")</f>
        <v>0</v>
      </c>
      <c r="BB38" s="214">
        <f>IF(BB$36='vážní listina I sk'!$G$8,1," ")</f>
        <v>0</v>
      </c>
      <c r="BC38" s="214">
        <f>IF(BC$36='vážní listina I sk'!$G$8,1," ")</f>
        <v>0</v>
      </c>
      <c r="BD38" s="214">
        <f>IF(BD$36='vážní listina I sk'!$G$8,1," ")</f>
        <v>0</v>
      </c>
      <c r="BE38" s="214">
        <f>IF(BE$36='vážní listina I sk'!$G$8,1," ")</f>
        <v>0</v>
      </c>
      <c r="BF38" s="214">
        <f>IF(BF$36='vážní listina I sk'!$G$8,1," ")</f>
        <v>0</v>
      </c>
      <c r="BG38" s="214">
        <f>IF(BG$36='vážní listina I sk'!$G$8,1," ")</f>
        <v>0</v>
      </c>
      <c r="BH38" s="214">
        <f>IF(BH$36='vážní listina I sk'!$G$8,1," ")</f>
        <v>0</v>
      </c>
      <c r="BI38" s="214">
        <f>IF(BI$36='vážní listina I sk'!$G$8,1," ")</f>
        <v>0</v>
      </c>
      <c r="BJ38" s="214">
        <f>IF(BJ$36='vážní listina I sk'!$G$8,1," ")</f>
        <v>0</v>
      </c>
      <c r="BK38" s="214">
        <f>IF(BK$36='vážní listina I sk'!$G$8,1," ")</f>
        <v>0</v>
      </c>
      <c r="BL38" s="214">
        <f>IF(BL$36='vážní listina I sk'!$G$8,1," ")</f>
        <v>0</v>
      </c>
      <c r="BM38" s="214">
        <f>IF(BM$36='vážní listina I sk'!$G$8,1," ")</f>
        <v>0</v>
      </c>
      <c r="BN38" s="214">
        <f>IF(BN$36='vážní listina I sk'!$G$8,1," ")</f>
        <v>0</v>
      </c>
      <c r="BO38" s="214">
        <f>IF(BO$36='vážní listina I sk'!$G$8,1," ")</f>
        <v>0</v>
      </c>
      <c r="BP38" s="214">
        <f>IF(BP$36='vážní listina I sk'!$G$8,1," ")</f>
        <v>0</v>
      </c>
      <c r="BQ38" s="214">
        <f>IF(BQ$36='vážní listina I sk'!$G$8,1," ")</f>
        <v>0</v>
      </c>
      <c r="BR38" s="214">
        <f>IF(BR$36='vážní listina I sk'!$G$8,1," ")</f>
        <v>0</v>
      </c>
      <c r="BS38" s="214">
        <f>IF(BS$36='vážní listina I sk'!$G$8,1," ")</f>
        <v>0</v>
      </c>
      <c r="BT38" s="214">
        <f>IF(BT$36='vážní listina I sk'!$G$8,1," ")</f>
        <v>0</v>
      </c>
      <c r="BU38" s="214">
        <f>IF(BU$36='vážní listina I sk'!$G$8,1," ")</f>
        <v>0</v>
      </c>
      <c r="BV38" s="214">
        <f>IF(BV$36='vážní listina I sk'!$G$8,1," ")</f>
        <v>0</v>
      </c>
      <c r="BW38" s="214">
        <f>IF(BW$36='vážní listina I sk'!$G$8,1," ")</f>
        <v>0</v>
      </c>
      <c r="BX38" s="214">
        <f>IF(BX$36='vážní listina I sk'!$G$8,1," ")</f>
        <v>0</v>
      </c>
      <c r="BY38" s="214">
        <f>IF(BY$36='vážní listina I sk'!$G$8,1," ")</f>
        <v>0</v>
      </c>
      <c r="BZ38" s="214">
        <f>IF(BZ$36='vážní listina I sk'!$G$8,1," ")</f>
        <v>0</v>
      </c>
      <c r="CA38" s="214">
        <f>IF(CA$36='vážní listina I sk'!$G$8,1," ")</f>
        <v>0</v>
      </c>
      <c r="CB38" s="214">
        <f>IF(CB$36='vážní listina I sk'!$G$8,1," ")</f>
        <v>0</v>
      </c>
      <c r="CC38" s="214">
        <f>IF(CC$36='vážní listina I sk'!$G$8,1," ")</f>
        <v>0</v>
      </c>
      <c r="CD38" s="214">
        <f>IF(CD$36='vážní listina I sk'!$G$8,1," ")</f>
        <v>0</v>
      </c>
      <c r="CE38" s="214">
        <f>IF(CE$36='vážní listina I sk'!$G$8,1," ")</f>
        <v>0</v>
      </c>
      <c r="CF38" s="214">
        <f>IF(CF$36='vážní listina I sk'!$G$8,1," ")</f>
        <v>0</v>
      </c>
    </row>
    <row r="39" spans="1:84" ht="18.75" customHeight="1">
      <c r="A39" s="213">
        <f t="shared" si="85"/>
        <v>0</v>
      </c>
      <c r="B39" s="214">
        <f t="shared" si="86"/>
        <v>0</v>
      </c>
      <c r="C39" s="215">
        <f t="shared" si="87"/>
        <v>0</v>
      </c>
      <c r="D39" s="216">
        <f t="shared" si="88"/>
        <v>0</v>
      </c>
      <c r="E39" s="217">
        <f t="shared" si="89"/>
        <v>0</v>
      </c>
      <c r="F39" s="218">
        <f>IF(F$36='vážní listina I sk'!$G$9,1," ")</f>
        <v>0</v>
      </c>
      <c r="G39" s="214">
        <f>IF(G$36='vážní listina I sk'!$G$9,1," ")</f>
        <v>0</v>
      </c>
      <c r="H39" s="214">
        <f>IF(H$36='vážní listina I sk'!$G$9,1," ")</f>
        <v>0</v>
      </c>
      <c r="I39" s="214">
        <f>IF(I$36='vážní listina I sk'!$G$9,1," ")</f>
        <v>0</v>
      </c>
      <c r="J39" s="214">
        <f>IF(J$36='vážní listina I sk'!$G$9,1," ")</f>
        <v>0</v>
      </c>
      <c r="K39" s="214">
        <f>IF(K$36='vážní listina I sk'!$G$9,1," ")</f>
        <v>0</v>
      </c>
      <c r="L39" s="214">
        <f>IF(L$36='vážní listina I sk'!$G$9,1," ")</f>
        <v>0</v>
      </c>
      <c r="M39" s="214">
        <f>IF(M$36='vážní listina I sk'!$G$9,1," ")</f>
        <v>0</v>
      </c>
      <c r="N39" s="214">
        <f>IF(N$36='vážní listina I sk'!$G$9,1," ")</f>
        <v>0</v>
      </c>
      <c r="O39" s="214">
        <f>IF(O$36='vážní listina I sk'!$G$9,1," ")</f>
        <v>0</v>
      </c>
      <c r="P39" s="214">
        <f>IF(P$36='vážní listina I sk'!$G$9,1," ")</f>
        <v>0</v>
      </c>
      <c r="Q39" s="214">
        <f>IF(Q$36='vážní listina I sk'!$G$9,1," ")</f>
        <v>0</v>
      </c>
      <c r="R39" s="214">
        <f>IF(R$36='vážní listina I sk'!$G$9,1," ")</f>
        <v>0</v>
      </c>
      <c r="S39" s="214">
        <f>IF(S$36='vážní listina I sk'!$G$9,1," ")</f>
        <v>0</v>
      </c>
      <c r="T39" s="214">
        <f>IF(T$36='vážní listina I sk'!$G$9,1," ")</f>
        <v>0</v>
      </c>
      <c r="U39" s="214">
        <f>IF(U$36='vážní listina I sk'!$G$9,1," ")</f>
        <v>0</v>
      </c>
      <c r="V39" s="214">
        <f>IF(V$36='vážní listina I sk'!$G$9,1," ")</f>
        <v>0</v>
      </c>
      <c r="W39" s="214">
        <f>IF(W$36='vážní listina I sk'!$G$9,1," ")</f>
        <v>0</v>
      </c>
      <c r="X39" s="214">
        <f>IF(X$36='vážní listina I sk'!$G$9,1," ")</f>
        <v>0</v>
      </c>
      <c r="Y39" s="214">
        <f>IF(Y$36='vážní listina I sk'!$G$9,1," ")</f>
        <v>0</v>
      </c>
      <c r="Z39" s="214">
        <f>IF(Z$36='vážní listina I sk'!$G$9,1," ")</f>
        <v>0</v>
      </c>
      <c r="AA39" s="214">
        <f>IF(AA$36='vážní listina I sk'!$G$9,1," ")</f>
        <v>0</v>
      </c>
      <c r="AB39" s="214">
        <f>IF(AB$36='vážní listina I sk'!$G$9,1," ")</f>
        <v>0</v>
      </c>
      <c r="AC39" s="214">
        <f>IF(AC$36='vážní listina I sk'!$G$9,1," ")</f>
        <v>0</v>
      </c>
      <c r="AD39" s="214">
        <f>IF(AD$36='vážní listina I sk'!$G$9,1," ")</f>
        <v>0</v>
      </c>
      <c r="AE39" s="214">
        <f>IF(AE$36='vážní listina I sk'!$G$9,1," ")</f>
        <v>0</v>
      </c>
      <c r="AF39" s="214">
        <f>IF(AF$36='vážní listina I sk'!$G$9,1," ")</f>
        <v>0</v>
      </c>
      <c r="AG39" s="214">
        <f>IF(AG$36='vážní listina I sk'!$G$9,1," ")</f>
        <v>0</v>
      </c>
      <c r="AH39" s="214">
        <f>IF(AH$36='vážní listina I sk'!$G$9,1," ")</f>
        <v>0</v>
      </c>
      <c r="AI39" s="214">
        <f>IF(AI$36='vážní listina I sk'!$G$9,1," ")</f>
        <v>0</v>
      </c>
      <c r="AJ39" s="214">
        <f>IF(AJ$36='vážní listina I sk'!$G$9,1," ")</f>
        <v>0</v>
      </c>
      <c r="AK39" s="214">
        <f>IF(AK$36='vážní listina I sk'!$G$9,1," ")</f>
        <v>0</v>
      </c>
      <c r="AL39" s="214">
        <f>IF(AL$36='vážní listina I sk'!$G$9,1," ")</f>
        <v>0</v>
      </c>
      <c r="AM39" s="214">
        <f>IF(AM$36='vážní listina I sk'!$G$9,1," ")</f>
        <v>0</v>
      </c>
      <c r="AN39" s="214">
        <f>IF(AN$36='vážní listina I sk'!$G$9,1," ")</f>
        <v>0</v>
      </c>
      <c r="AO39" s="214">
        <f>IF(AO$36='vážní listina I sk'!$G$9,1," ")</f>
        <v>0</v>
      </c>
      <c r="AP39" s="214">
        <f>IF(AP$36='vážní listina I sk'!$G$9,1," ")</f>
        <v>0</v>
      </c>
      <c r="AQ39" s="214">
        <f>IF(AQ$36='vážní listina I sk'!$G$9,1," ")</f>
        <v>0</v>
      </c>
      <c r="AR39" s="214">
        <f>IF(AR$36='vážní listina I sk'!$G$9,1," ")</f>
        <v>0</v>
      </c>
      <c r="AS39" s="214">
        <f>IF(AS$36='vážní listina I sk'!$G$9,1," ")</f>
        <v>0</v>
      </c>
      <c r="AT39" s="214">
        <f>IF(AT$36='vážní listina I sk'!$G$9,1," ")</f>
        <v>0</v>
      </c>
      <c r="AU39" s="214">
        <f>IF(AU$36='vážní listina I sk'!$G$9,1," ")</f>
        <v>0</v>
      </c>
      <c r="AV39" s="214">
        <f>IF(AV$36='vážní listina I sk'!$G$9,1," ")</f>
        <v>0</v>
      </c>
      <c r="AW39" s="214">
        <f>IF(AW$36='vážní listina I sk'!$G$9,1," ")</f>
        <v>0</v>
      </c>
      <c r="AX39" s="214">
        <f>IF(AX$36='vážní listina I sk'!$G$9,1," ")</f>
        <v>0</v>
      </c>
      <c r="AY39" s="214">
        <f>IF(AY$36='vážní listina I sk'!$G$9,1," ")</f>
        <v>0</v>
      </c>
      <c r="AZ39" s="214">
        <f>IF(AZ$36='vážní listina I sk'!$G$9,1," ")</f>
        <v>0</v>
      </c>
      <c r="BA39" s="214">
        <f>IF(BA$36='vážní listina I sk'!$G$9,1," ")</f>
        <v>0</v>
      </c>
      <c r="BB39" s="214">
        <f>IF(BB$36='vážní listina I sk'!$G$9,1," ")</f>
        <v>0</v>
      </c>
      <c r="BC39" s="214">
        <f>IF(BC$36='vážní listina I sk'!$G$9,1," ")</f>
        <v>0</v>
      </c>
      <c r="BD39" s="214">
        <f>IF(BD$36='vážní listina I sk'!$G$9,1," ")</f>
        <v>0</v>
      </c>
      <c r="BE39" s="214">
        <f>IF(BE$36='vážní listina I sk'!$G$9,1," ")</f>
        <v>0</v>
      </c>
      <c r="BF39" s="214">
        <f>IF(BF$36='vážní listina I sk'!$G$9,1," ")</f>
        <v>0</v>
      </c>
      <c r="BG39" s="214">
        <f>IF(BG$36='vážní listina I sk'!$G$9,1," ")</f>
        <v>0</v>
      </c>
      <c r="BH39" s="214">
        <f>IF(BH$36='vážní listina I sk'!$G$9,1," ")</f>
        <v>0</v>
      </c>
      <c r="BI39" s="214">
        <f>IF(BI$36='vážní listina I sk'!$G$9,1," ")</f>
        <v>0</v>
      </c>
      <c r="BJ39" s="214">
        <f>IF(BJ$36='vážní listina I sk'!$G$9,1," ")</f>
        <v>0</v>
      </c>
      <c r="BK39" s="214">
        <f>IF(BK$36='vážní listina I sk'!$G$9,1," ")</f>
        <v>0</v>
      </c>
      <c r="BL39" s="214">
        <f>IF(BL$36='vážní listina I sk'!$G$9,1," ")</f>
        <v>0</v>
      </c>
      <c r="BM39" s="214">
        <f>IF(BM$36='vážní listina I sk'!$G$9,1," ")</f>
        <v>0</v>
      </c>
      <c r="BN39" s="214">
        <f>IF(BN$36='vážní listina I sk'!$G$9,1," ")</f>
        <v>0</v>
      </c>
      <c r="BO39" s="214">
        <f>IF(BO$36='vážní listina I sk'!$G$9,1," ")</f>
        <v>0</v>
      </c>
      <c r="BP39" s="214">
        <f>IF(BP$36='vážní listina I sk'!$G$9,1," ")</f>
        <v>0</v>
      </c>
      <c r="BQ39" s="214">
        <f>IF(BQ$36='vážní listina I sk'!$G$9,1," ")</f>
        <v>0</v>
      </c>
      <c r="BR39" s="214">
        <f>IF(BR$36='vážní listina I sk'!$G$9,1," ")</f>
        <v>0</v>
      </c>
      <c r="BS39" s="214">
        <f>IF(BS$36='vážní listina I sk'!$G$9,1," ")</f>
        <v>0</v>
      </c>
      <c r="BT39" s="214">
        <f>IF(BT$36='vážní listina I sk'!$G$9,1," ")</f>
        <v>0</v>
      </c>
      <c r="BU39" s="214">
        <f>IF(BU$36='vážní listina I sk'!$G$9,1," ")</f>
        <v>0</v>
      </c>
      <c r="BV39" s="214">
        <f>IF(BV$36='vážní listina I sk'!$G$9,1," ")</f>
        <v>0</v>
      </c>
      <c r="BW39" s="214">
        <f>IF(BW$36='vážní listina I sk'!$G$9,1," ")</f>
        <v>0</v>
      </c>
      <c r="BX39" s="214">
        <f>IF(BX$36='vážní listina I sk'!$G$9,1," ")</f>
        <v>0</v>
      </c>
      <c r="BY39" s="214">
        <f>IF(BY$36='vážní listina I sk'!$G$9,1," ")</f>
        <v>0</v>
      </c>
      <c r="BZ39" s="214">
        <f>IF(BZ$36='vážní listina I sk'!$G$9,1," ")</f>
        <v>0</v>
      </c>
      <c r="CA39" s="214">
        <f>IF(CA$36='vážní listina I sk'!$G$9,1," ")</f>
        <v>0</v>
      </c>
      <c r="CB39" s="214">
        <f>IF(CB$36='vážní listina I sk'!$G$9,1," ")</f>
        <v>0</v>
      </c>
      <c r="CC39" s="214">
        <f>IF(CC$36='vážní listina I sk'!$G$9,1," ")</f>
        <v>0</v>
      </c>
      <c r="CD39" s="214">
        <f>IF(CD$36='vážní listina I sk'!$G$9,1," ")</f>
        <v>0</v>
      </c>
      <c r="CE39" s="214">
        <f>IF(CE$36='vážní listina I sk'!$G$9,1," ")</f>
        <v>0</v>
      </c>
      <c r="CF39" s="214">
        <f>IF(CF$36='vážní listina I sk'!$G$9,1," ")</f>
        <v>0</v>
      </c>
    </row>
    <row r="40" spans="1:84" ht="18.75" customHeight="1">
      <c r="A40" s="213">
        <f t="shared" si="85"/>
        <v>0</v>
      </c>
      <c r="B40" s="214">
        <f t="shared" si="86"/>
        <v>0</v>
      </c>
      <c r="C40" s="215">
        <f t="shared" si="87"/>
        <v>0</v>
      </c>
      <c r="D40" s="216">
        <f t="shared" si="88"/>
        <v>0</v>
      </c>
      <c r="E40" s="217">
        <f t="shared" si="89"/>
        <v>0</v>
      </c>
      <c r="F40" s="218">
        <f>IF(F$36='vážní listina I sk'!$G$10,1," ")</f>
        <v>0</v>
      </c>
      <c r="G40" s="214">
        <f>IF(G$36='vážní listina I sk'!$G$10,1," ")</f>
        <v>0</v>
      </c>
      <c r="H40" s="214">
        <f>IF(H$36='vážní listina I sk'!$G$10,1," ")</f>
        <v>0</v>
      </c>
      <c r="I40" s="214">
        <f>IF(I$36='vážní listina I sk'!$G$10,1," ")</f>
        <v>0</v>
      </c>
      <c r="J40" s="214">
        <f>IF(J$36='vážní listina I sk'!$G$10,1," ")</f>
        <v>0</v>
      </c>
      <c r="K40" s="214">
        <f>IF(K$36='vážní listina I sk'!$G$10,1," ")</f>
        <v>0</v>
      </c>
      <c r="L40" s="214">
        <f>IF(L$36='vážní listina I sk'!$G$10,1," ")</f>
        <v>0</v>
      </c>
      <c r="M40" s="214">
        <f>IF(M$36='vážní listina I sk'!$G$10,1," ")</f>
        <v>0</v>
      </c>
      <c r="N40" s="214">
        <f>IF(N$36='vážní listina I sk'!$G$10,1," ")</f>
        <v>0</v>
      </c>
      <c r="O40" s="214">
        <f>IF(O$36='vážní listina I sk'!$G$10,1," ")</f>
        <v>0</v>
      </c>
      <c r="P40" s="214">
        <f>IF(P$36='vážní listina I sk'!$G$10,1," ")</f>
        <v>0</v>
      </c>
      <c r="Q40" s="214">
        <f>IF(Q$36='vážní listina I sk'!$G$10,1," ")</f>
        <v>0</v>
      </c>
      <c r="R40" s="214">
        <f>IF(R$36='vážní listina I sk'!$G$10,1," ")</f>
        <v>0</v>
      </c>
      <c r="S40" s="214">
        <f>IF(S$36='vážní listina I sk'!$G$10,1," ")</f>
        <v>0</v>
      </c>
      <c r="T40" s="214">
        <f>IF(T$36='vážní listina I sk'!$G$10,1," ")</f>
        <v>0</v>
      </c>
      <c r="U40" s="214">
        <f>IF(U$36='vážní listina I sk'!$G$10,1," ")</f>
        <v>0</v>
      </c>
      <c r="V40" s="214">
        <f>IF(V$36='vážní listina I sk'!$G$10,1," ")</f>
        <v>0</v>
      </c>
      <c r="W40" s="214">
        <f>IF(W$36='vážní listina I sk'!$G$10,1," ")</f>
        <v>0</v>
      </c>
      <c r="X40" s="214">
        <f>IF(X$36='vážní listina I sk'!$G$10,1," ")</f>
        <v>0</v>
      </c>
      <c r="Y40" s="214">
        <f>IF(Y$36='vážní listina I sk'!$G$10,1," ")</f>
        <v>0</v>
      </c>
      <c r="Z40" s="214">
        <f>IF(Z$36='vážní listina I sk'!$G$10,1," ")</f>
        <v>0</v>
      </c>
      <c r="AA40" s="214">
        <f>IF(AA$36='vážní listina I sk'!$G$10,1," ")</f>
        <v>0</v>
      </c>
      <c r="AB40" s="214">
        <f>IF(AB$36='vážní listina I sk'!$G$10,1," ")</f>
        <v>0</v>
      </c>
      <c r="AC40" s="214">
        <f>IF(AC$36='vážní listina I sk'!$G$10,1," ")</f>
        <v>0</v>
      </c>
      <c r="AD40" s="214">
        <f>IF(AD$36='vážní listina I sk'!$G$10,1," ")</f>
        <v>0</v>
      </c>
      <c r="AE40" s="214">
        <f>IF(AE$36='vážní listina I sk'!$G$10,1," ")</f>
        <v>0</v>
      </c>
      <c r="AF40" s="214">
        <f>IF(AF$36='vážní listina I sk'!$G$10,1," ")</f>
        <v>0</v>
      </c>
      <c r="AG40" s="214">
        <f>IF(AG$36='vážní listina I sk'!$G$10,1," ")</f>
        <v>0</v>
      </c>
      <c r="AH40" s="214">
        <f>IF(AH$36='vážní listina I sk'!$G$10,1," ")</f>
        <v>0</v>
      </c>
      <c r="AI40" s="214">
        <f>IF(AI$36='vážní listina I sk'!$G$10,1," ")</f>
        <v>0</v>
      </c>
      <c r="AJ40" s="214">
        <f>IF(AJ$36='vážní listina I sk'!$G$10,1," ")</f>
        <v>0</v>
      </c>
      <c r="AK40" s="214">
        <f>IF(AK$36='vážní listina I sk'!$G$10,1," ")</f>
        <v>0</v>
      </c>
      <c r="AL40" s="214">
        <f>IF(AL$36='vážní listina I sk'!$G$10,1," ")</f>
        <v>0</v>
      </c>
      <c r="AM40" s="214">
        <f>IF(AM$36='vážní listina I sk'!$G$10,1," ")</f>
        <v>0</v>
      </c>
      <c r="AN40" s="214">
        <f>IF(AN$36='vážní listina I sk'!$G$10,1," ")</f>
        <v>0</v>
      </c>
      <c r="AO40" s="214">
        <f>IF(AO$36='vážní listina I sk'!$G$10,1," ")</f>
        <v>0</v>
      </c>
      <c r="AP40" s="214">
        <f>IF(AP$36='vážní listina I sk'!$G$10,1," ")</f>
        <v>0</v>
      </c>
      <c r="AQ40" s="214">
        <f>IF(AQ$36='vážní listina I sk'!$G$10,1," ")</f>
        <v>0</v>
      </c>
      <c r="AR40" s="214">
        <f>IF(AR$36='vážní listina I sk'!$G$10,1," ")</f>
        <v>0</v>
      </c>
      <c r="AS40" s="214">
        <f>IF(AS$36='vážní listina I sk'!$G$10,1," ")</f>
        <v>0</v>
      </c>
      <c r="AT40" s="214">
        <f>IF(AT$36='vážní listina I sk'!$G$10,1," ")</f>
        <v>0</v>
      </c>
      <c r="AU40" s="214">
        <f>IF(AU$36='vážní listina I sk'!$G$10,1," ")</f>
        <v>0</v>
      </c>
      <c r="AV40" s="214">
        <f>IF(AV$36='vážní listina I sk'!$G$10,1," ")</f>
        <v>0</v>
      </c>
      <c r="AW40" s="214">
        <f>IF(AW$36='vážní listina I sk'!$G$10,1," ")</f>
        <v>0</v>
      </c>
      <c r="AX40" s="214">
        <f>IF(AX$36='vážní listina I sk'!$G$10,1," ")</f>
        <v>0</v>
      </c>
      <c r="AY40" s="214">
        <f>IF(AY$36='vážní listina I sk'!$G$10,1," ")</f>
        <v>0</v>
      </c>
      <c r="AZ40" s="214">
        <f>IF(AZ$36='vážní listina I sk'!$G$10,1," ")</f>
        <v>0</v>
      </c>
      <c r="BA40" s="214">
        <f>IF(BA$36='vážní listina I sk'!$G$10,1," ")</f>
        <v>0</v>
      </c>
      <c r="BB40" s="214">
        <f>IF(BB$36='vážní listina I sk'!$G$10,1," ")</f>
        <v>0</v>
      </c>
      <c r="BC40" s="214">
        <f>IF(BC$36='vážní listina I sk'!$G$10,1," ")</f>
        <v>0</v>
      </c>
      <c r="BD40" s="214">
        <f>IF(BD$36='vážní listina I sk'!$G$10,1," ")</f>
        <v>0</v>
      </c>
      <c r="BE40" s="214">
        <f>IF(BE$36='vážní listina I sk'!$G$10,1," ")</f>
        <v>0</v>
      </c>
      <c r="BF40" s="214">
        <f>IF(BF$36='vážní listina I sk'!$G$10,1," ")</f>
        <v>0</v>
      </c>
      <c r="BG40" s="214">
        <f>IF(BG$36='vážní listina I sk'!$G$10,1," ")</f>
        <v>0</v>
      </c>
      <c r="BH40" s="214">
        <f>IF(BH$36='vážní listina I sk'!$G$10,1," ")</f>
        <v>0</v>
      </c>
      <c r="BI40" s="214">
        <f>IF(BI$36='vážní listina I sk'!$G$10,1," ")</f>
        <v>0</v>
      </c>
      <c r="BJ40" s="214">
        <f>IF(BJ$36='vážní listina I sk'!$G$10,1," ")</f>
        <v>0</v>
      </c>
      <c r="BK40" s="214">
        <f>IF(BK$36='vážní listina I sk'!$G$10,1," ")</f>
        <v>0</v>
      </c>
      <c r="BL40" s="214">
        <f>IF(BL$36='vážní listina I sk'!$G$10,1," ")</f>
        <v>0</v>
      </c>
      <c r="BM40" s="214">
        <f>IF(BM$36='vážní listina I sk'!$G$10,1," ")</f>
        <v>0</v>
      </c>
      <c r="BN40" s="214">
        <f>IF(BN$36='vážní listina I sk'!$G$10,1," ")</f>
        <v>0</v>
      </c>
      <c r="BO40" s="214">
        <f>IF(BO$36='vážní listina I sk'!$G$10,1," ")</f>
        <v>0</v>
      </c>
      <c r="BP40" s="214">
        <f>IF(BP$36='vážní listina I sk'!$G$10,1," ")</f>
        <v>0</v>
      </c>
      <c r="BQ40" s="214">
        <f>IF(BQ$36='vážní listina I sk'!$G$10,1," ")</f>
        <v>0</v>
      </c>
      <c r="BR40" s="214">
        <f>IF(BR$36='vážní listina I sk'!$G$10,1," ")</f>
        <v>0</v>
      </c>
      <c r="BS40" s="214">
        <f>IF(BS$36='vážní listina I sk'!$G$10,1," ")</f>
        <v>0</v>
      </c>
      <c r="BT40" s="214">
        <f>IF(BT$36='vážní listina I sk'!$G$10,1," ")</f>
        <v>0</v>
      </c>
      <c r="BU40" s="214">
        <f>IF(BU$36='vážní listina I sk'!$G$10,1," ")</f>
        <v>0</v>
      </c>
      <c r="BV40" s="214">
        <f>IF(BV$36='vážní listina I sk'!$G$10,1," ")</f>
        <v>0</v>
      </c>
      <c r="BW40" s="214">
        <f>IF(BW$36='vážní listina I sk'!$G$10,1," ")</f>
        <v>0</v>
      </c>
      <c r="BX40" s="214">
        <f>IF(BX$36='vážní listina I sk'!$G$10,1," ")</f>
        <v>0</v>
      </c>
      <c r="BY40" s="214">
        <f>IF(BY$36='vážní listina I sk'!$G$10,1," ")</f>
        <v>0</v>
      </c>
      <c r="BZ40" s="214">
        <f>IF(BZ$36='vážní listina I sk'!$G$10,1," ")</f>
        <v>0</v>
      </c>
      <c r="CA40" s="214">
        <f>IF(CA$36='vážní listina I sk'!$G$10,1," ")</f>
        <v>0</v>
      </c>
      <c r="CB40" s="214">
        <f>IF(CB$36='vážní listina I sk'!$G$10,1," ")</f>
        <v>0</v>
      </c>
      <c r="CC40" s="214">
        <f>IF(CC$36='vážní listina I sk'!$G$10,1," ")</f>
        <v>0</v>
      </c>
      <c r="CD40" s="214">
        <f>IF(CD$36='vážní listina I sk'!$G$10,1," ")</f>
        <v>0</v>
      </c>
      <c r="CE40" s="214">
        <f>IF(CE$36='vážní listina I sk'!$G$10,1," ")</f>
        <v>0</v>
      </c>
      <c r="CF40" s="214">
        <f>IF(CF$36='vážní listina I sk'!$G$10,1," ")</f>
        <v>0</v>
      </c>
    </row>
    <row r="41" spans="1:84" ht="18.75" customHeight="1">
      <c r="A41" s="213">
        <f t="shared" si="85"/>
        <v>0</v>
      </c>
      <c r="B41" s="214">
        <f t="shared" si="86"/>
        <v>0</v>
      </c>
      <c r="C41" s="215">
        <f t="shared" si="87"/>
        <v>0</v>
      </c>
      <c r="D41" s="216">
        <f t="shared" si="88"/>
        <v>0</v>
      </c>
      <c r="E41" s="217">
        <f t="shared" si="89"/>
        <v>0</v>
      </c>
      <c r="F41" s="218">
        <f>IF(F$36='vážní listina I sk'!$G$11,1," ")</f>
        <v>0</v>
      </c>
      <c r="G41" s="214">
        <f>IF(G$36='vážní listina I sk'!$G$11,1," ")</f>
        <v>0</v>
      </c>
      <c r="H41" s="214">
        <f>IF(H$36='vážní listina I sk'!$G$11,1," ")</f>
        <v>0</v>
      </c>
      <c r="I41" s="214">
        <f>IF(I$36='vážní listina I sk'!$G$11,1," ")</f>
        <v>0</v>
      </c>
      <c r="J41" s="214">
        <f>IF(J$36='vážní listina I sk'!$G$11,1," ")</f>
        <v>0</v>
      </c>
      <c r="K41" s="214">
        <f>IF(K$36='vážní listina I sk'!$G$11,1," ")</f>
        <v>0</v>
      </c>
      <c r="L41" s="214">
        <f>IF(L$36='vážní listina I sk'!$G$11,1," ")</f>
        <v>0</v>
      </c>
      <c r="M41" s="214">
        <f>IF(M$36='vážní listina I sk'!$G$11,1," ")</f>
        <v>0</v>
      </c>
      <c r="N41" s="214">
        <f>IF(N$36='vážní listina I sk'!$G$11,1," ")</f>
        <v>0</v>
      </c>
      <c r="O41" s="214">
        <f>IF(O$36='vážní listina I sk'!$G$11,1," ")</f>
        <v>0</v>
      </c>
      <c r="P41" s="214">
        <f>IF(P$36='vážní listina I sk'!$G$11,1," ")</f>
        <v>0</v>
      </c>
      <c r="Q41" s="214">
        <f>IF(Q$36='vážní listina I sk'!$G$11,1," ")</f>
        <v>0</v>
      </c>
      <c r="R41" s="214">
        <f>IF(R$36='vážní listina I sk'!$G$11,1," ")</f>
        <v>0</v>
      </c>
      <c r="S41" s="214">
        <f>IF(S$36='vážní listina I sk'!$G$11,1," ")</f>
        <v>0</v>
      </c>
      <c r="T41" s="214">
        <f>IF(T$36='vážní listina I sk'!$G$11,1," ")</f>
        <v>0</v>
      </c>
      <c r="U41" s="214">
        <f>IF(U$36='vážní listina I sk'!$G$11,1," ")</f>
        <v>0</v>
      </c>
      <c r="V41" s="214">
        <f>IF(V$36='vážní listina I sk'!$G$11,1," ")</f>
        <v>0</v>
      </c>
      <c r="W41" s="214">
        <f>IF(W$36='vážní listina I sk'!$G$11,1," ")</f>
        <v>0</v>
      </c>
      <c r="X41" s="214">
        <f>IF(X$36='vážní listina I sk'!$G$11,1," ")</f>
        <v>0</v>
      </c>
      <c r="Y41" s="214">
        <f>IF(Y$36='vážní listina I sk'!$G$11,1," ")</f>
        <v>0</v>
      </c>
      <c r="Z41" s="214">
        <f>IF(Z$36='vážní listina I sk'!$G$11,1," ")</f>
        <v>0</v>
      </c>
      <c r="AA41" s="214">
        <f>IF(AA$36='vážní listina I sk'!$G$11,1," ")</f>
        <v>0</v>
      </c>
      <c r="AB41" s="214">
        <f>IF(AB$36='vážní listina I sk'!$G$11,1," ")</f>
        <v>0</v>
      </c>
      <c r="AC41" s="214">
        <f>IF(AC$36='vážní listina I sk'!$G$11,1," ")</f>
        <v>0</v>
      </c>
      <c r="AD41" s="214">
        <f>IF(AD$36='vážní listina I sk'!$G$11,1," ")</f>
        <v>0</v>
      </c>
      <c r="AE41" s="214">
        <f>IF(AE$36='vážní listina I sk'!$G$11,1," ")</f>
        <v>0</v>
      </c>
      <c r="AF41" s="214">
        <f>IF(AF$36='vážní listina I sk'!$G$11,1," ")</f>
        <v>0</v>
      </c>
      <c r="AG41" s="214">
        <f>IF(AG$36='vážní listina I sk'!$G$11,1," ")</f>
        <v>0</v>
      </c>
      <c r="AH41" s="214">
        <f>IF(AH$36='vážní listina I sk'!$G$11,1," ")</f>
        <v>0</v>
      </c>
      <c r="AI41" s="214">
        <f>IF(AI$36='vážní listina I sk'!$G$11,1," ")</f>
        <v>0</v>
      </c>
      <c r="AJ41" s="214">
        <f>IF(AJ$36='vážní listina I sk'!$G$11,1," ")</f>
        <v>0</v>
      </c>
      <c r="AK41" s="214">
        <f>IF(AK$36='vážní listina I sk'!$G$11,1," ")</f>
        <v>0</v>
      </c>
      <c r="AL41" s="214">
        <f>IF(AL$36='vážní listina I sk'!$G$11,1," ")</f>
        <v>0</v>
      </c>
      <c r="AM41" s="214">
        <f>IF(AM$36='vážní listina I sk'!$G$11,1," ")</f>
        <v>0</v>
      </c>
      <c r="AN41" s="214">
        <f>IF(AN$36='vážní listina I sk'!$G$11,1," ")</f>
        <v>0</v>
      </c>
      <c r="AO41" s="214">
        <f>IF(AO$36='vážní listina I sk'!$G$11,1," ")</f>
        <v>0</v>
      </c>
      <c r="AP41" s="214">
        <f>IF(AP$36='vážní listina I sk'!$G$11,1," ")</f>
        <v>0</v>
      </c>
      <c r="AQ41" s="214">
        <f>IF(AQ$36='vážní listina I sk'!$G$11,1," ")</f>
        <v>0</v>
      </c>
      <c r="AR41" s="214">
        <f>IF(AR$36='vážní listina I sk'!$G$11,1," ")</f>
        <v>0</v>
      </c>
      <c r="AS41" s="214">
        <f>IF(AS$36='vážní listina I sk'!$G$11,1," ")</f>
        <v>0</v>
      </c>
      <c r="AT41" s="214">
        <f>IF(AT$36='vážní listina I sk'!$G$11,1," ")</f>
        <v>0</v>
      </c>
      <c r="AU41" s="214">
        <f>IF(AU$36='vážní listina I sk'!$G$11,1," ")</f>
        <v>0</v>
      </c>
      <c r="AV41" s="214">
        <f>IF(AV$36='vážní listina I sk'!$G$11,1," ")</f>
        <v>0</v>
      </c>
      <c r="AW41" s="214">
        <f>IF(AW$36='vážní listina I sk'!$G$11,1," ")</f>
        <v>0</v>
      </c>
      <c r="AX41" s="214">
        <f>IF(AX$36='vážní listina I sk'!$G$11,1," ")</f>
        <v>0</v>
      </c>
      <c r="AY41" s="214">
        <f>IF(AY$36='vážní listina I sk'!$G$11,1," ")</f>
        <v>0</v>
      </c>
      <c r="AZ41" s="214">
        <f>IF(AZ$36='vážní listina I sk'!$G$11,1," ")</f>
        <v>0</v>
      </c>
      <c r="BA41" s="214">
        <f>IF(BA$36='vážní listina I sk'!$G$11,1," ")</f>
        <v>0</v>
      </c>
      <c r="BB41" s="214">
        <f>IF(BB$36='vážní listina I sk'!$G$11,1," ")</f>
        <v>0</v>
      </c>
      <c r="BC41" s="214">
        <f>IF(BC$36='vážní listina I sk'!$G$11,1," ")</f>
        <v>0</v>
      </c>
      <c r="BD41" s="214">
        <f>IF(BD$36='vážní listina I sk'!$G$11,1," ")</f>
        <v>0</v>
      </c>
      <c r="BE41" s="214">
        <f>IF(BE$36='vážní listina I sk'!$G$11,1," ")</f>
        <v>0</v>
      </c>
      <c r="BF41" s="214">
        <f>IF(BF$36='vážní listina I sk'!$G$11,1," ")</f>
        <v>0</v>
      </c>
      <c r="BG41" s="214">
        <f>IF(BG$36='vážní listina I sk'!$G$11,1," ")</f>
        <v>0</v>
      </c>
      <c r="BH41" s="214">
        <f>IF(BH$36='vážní listina I sk'!$G$11,1," ")</f>
        <v>0</v>
      </c>
      <c r="BI41" s="214">
        <f>IF(BI$36='vážní listina I sk'!$G$11,1," ")</f>
        <v>0</v>
      </c>
      <c r="BJ41" s="214">
        <f>IF(BJ$36='vážní listina I sk'!$G$11,1," ")</f>
        <v>0</v>
      </c>
      <c r="BK41" s="214">
        <f>IF(BK$36='vážní listina I sk'!$G$11,1," ")</f>
        <v>0</v>
      </c>
      <c r="BL41" s="214">
        <f>IF(BL$36='vážní listina I sk'!$G$11,1," ")</f>
        <v>0</v>
      </c>
      <c r="BM41" s="214">
        <f>IF(BM$36='vážní listina I sk'!$G$11,1," ")</f>
        <v>0</v>
      </c>
      <c r="BN41" s="214">
        <f>IF(BN$36='vážní listina I sk'!$G$11,1," ")</f>
        <v>0</v>
      </c>
      <c r="BO41" s="214">
        <f>IF(BO$36='vážní listina I sk'!$G$11,1," ")</f>
        <v>0</v>
      </c>
      <c r="BP41" s="214">
        <f>IF(BP$36='vážní listina I sk'!$G$11,1," ")</f>
        <v>0</v>
      </c>
      <c r="BQ41" s="214">
        <f>IF(BQ$36='vážní listina I sk'!$G$11,1," ")</f>
        <v>0</v>
      </c>
      <c r="BR41" s="214">
        <f>IF(BR$36='vážní listina I sk'!$G$11,1," ")</f>
        <v>0</v>
      </c>
      <c r="BS41" s="214">
        <f>IF(BS$36='vážní listina I sk'!$G$11,1," ")</f>
        <v>0</v>
      </c>
      <c r="BT41" s="214">
        <f>IF(BT$36='vážní listina I sk'!$G$11,1," ")</f>
        <v>0</v>
      </c>
      <c r="BU41" s="214">
        <f>IF(BU$36='vážní listina I sk'!$G$11,1," ")</f>
        <v>0</v>
      </c>
      <c r="BV41" s="214">
        <f>IF(BV$36='vážní listina I sk'!$G$11,1," ")</f>
        <v>0</v>
      </c>
      <c r="BW41" s="214">
        <f>IF(BW$36='vážní listina I sk'!$G$11,1," ")</f>
        <v>0</v>
      </c>
      <c r="BX41" s="214">
        <f>IF(BX$36='vážní listina I sk'!$G$11,1," ")</f>
        <v>0</v>
      </c>
      <c r="BY41" s="214">
        <f>IF(BY$36='vážní listina I sk'!$G$11,1," ")</f>
        <v>0</v>
      </c>
      <c r="BZ41" s="214">
        <f>IF(BZ$36='vážní listina I sk'!$G$11,1," ")</f>
        <v>0</v>
      </c>
      <c r="CA41" s="214">
        <f>IF(CA$36='vážní listina I sk'!$G$11,1," ")</f>
        <v>0</v>
      </c>
      <c r="CB41" s="214">
        <f>IF(CB$36='vážní listina I sk'!$G$11,1," ")</f>
        <v>0</v>
      </c>
      <c r="CC41" s="214">
        <f>IF(CC$36='vážní listina I sk'!$G$11,1," ")</f>
        <v>0</v>
      </c>
      <c r="CD41" s="214">
        <f>IF(CD$36='vážní listina I sk'!$G$11,1," ")</f>
        <v>0</v>
      </c>
      <c r="CE41" s="214">
        <f>IF(CE$36='vážní listina I sk'!$G$11,1," ")</f>
        <v>0</v>
      </c>
      <c r="CF41" s="214">
        <f>IF(CF$36='vážní listina I sk'!$G$11,1," ")</f>
        <v>0</v>
      </c>
    </row>
    <row r="42" spans="1:84" ht="18.75" customHeight="1">
      <c r="A42" s="213">
        <f t="shared" si="85"/>
        <v>0</v>
      </c>
      <c r="B42" s="214">
        <f aca="true" t="shared" si="90" ref="B42:B60">'vážní listina I sk'!B65548</f>
        <v>0</v>
      </c>
      <c r="C42" s="215">
        <f t="shared" si="87"/>
        <v>0</v>
      </c>
      <c r="D42" s="216">
        <f t="shared" si="88"/>
        <v>0</v>
      </c>
      <c r="E42" s="217">
        <f t="shared" si="89"/>
        <v>0</v>
      </c>
      <c r="F42" s="218">
        <f>IF(F$36='vážní listina I sk'!$G$12,1," ")</f>
        <v>0</v>
      </c>
      <c r="G42" s="214">
        <f>IF(G$36='vážní listina I sk'!$G$12,1," ")</f>
        <v>0</v>
      </c>
      <c r="H42" s="214">
        <f>IF(H$36='vážní listina I sk'!$G$12,1," ")</f>
        <v>0</v>
      </c>
      <c r="I42" s="214">
        <f>IF(I$36='vážní listina I sk'!$G$12,1," ")</f>
        <v>0</v>
      </c>
      <c r="J42" s="214">
        <f>IF(J$36='vážní listina I sk'!$G$12,1," ")</f>
        <v>0</v>
      </c>
      <c r="K42" s="214">
        <f>IF(K$36='vážní listina I sk'!$G$12,1," ")</f>
        <v>0</v>
      </c>
      <c r="L42" s="214">
        <f>IF(L$36='vážní listina I sk'!$G$12,1," ")</f>
        <v>0</v>
      </c>
      <c r="M42" s="214">
        <f>IF(M$36='vážní listina I sk'!$G$12,1," ")</f>
        <v>0</v>
      </c>
      <c r="N42" s="214">
        <f>IF(N$36='vážní listina I sk'!$G$12,1," ")</f>
        <v>0</v>
      </c>
      <c r="O42" s="214">
        <f>IF(O$36='vážní listina I sk'!$G$12,1," ")</f>
        <v>0</v>
      </c>
      <c r="P42" s="214">
        <f>IF(P$36='vážní listina I sk'!$G$12,1," ")</f>
        <v>0</v>
      </c>
      <c r="Q42" s="214">
        <f>IF(Q$36='vážní listina I sk'!$G$12,1," ")</f>
        <v>0</v>
      </c>
      <c r="R42" s="214">
        <f>IF(R$36='vážní listina I sk'!$G$12,1," ")</f>
        <v>0</v>
      </c>
      <c r="S42" s="214">
        <f>IF(S$36='vážní listina I sk'!$G$12,1," ")</f>
        <v>0</v>
      </c>
      <c r="T42" s="214">
        <f>IF(T$36='vážní listina I sk'!$G$12,1," ")</f>
        <v>0</v>
      </c>
      <c r="U42" s="214">
        <f>IF(U$36='vážní listina I sk'!$G$12,1," ")</f>
        <v>0</v>
      </c>
      <c r="V42" s="214">
        <f>IF(V$36='vážní listina I sk'!$G$12,1," ")</f>
        <v>0</v>
      </c>
      <c r="W42" s="214">
        <f>IF(W$36='vážní listina I sk'!$G$12,1," ")</f>
        <v>0</v>
      </c>
      <c r="X42" s="214">
        <f>IF(X$36='vážní listina I sk'!$G$12,1," ")</f>
        <v>0</v>
      </c>
      <c r="Y42" s="214">
        <f>IF(Y$36='vážní listina I sk'!$G$12,1," ")</f>
        <v>0</v>
      </c>
      <c r="Z42" s="214">
        <f>IF(Z$36='vážní listina I sk'!$G$12,1," ")</f>
        <v>0</v>
      </c>
      <c r="AA42" s="214">
        <f>IF(AA$36='vážní listina I sk'!$G$12,1," ")</f>
        <v>0</v>
      </c>
      <c r="AB42" s="214">
        <f>IF(AB$36='vážní listina I sk'!$G$12,1," ")</f>
        <v>0</v>
      </c>
      <c r="AC42" s="214">
        <f>IF(AC$36='vážní listina I sk'!$G$12,1," ")</f>
        <v>0</v>
      </c>
      <c r="AD42" s="214">
        <f>IF(AD$36='vážní listina I sk'!$G$12,1," ")</f>
        <v>0</v>
      </c>
      <c r="AE42" s="214">
        <f>IF(AE$36='vážní listina I sk'!$G$12,1," ")</f>
        <v>0</v>
      </c>
      <c r="AF42" s="214">
        <f>IF(AF$36='vážní listina I sk'!$G$12,1," ")</f>
        <v>0</v>
      </c>
      <c r="AG42" s="214">
        <f>IF(AG$36='vážní listina I sk'!$G$12,1," ")</f>
        <v>0</v>
      </c>
      <c r="AH42" s="214">
        <f>IF(AH$36='vážní listina I sk'!$G$12,1," ")</f>
        <v>0</v>
      </c>
      <c r="AI42" s="214">
        <f>IF(AI$36='vážní listina I sk'!$G$12,1," ")</f>
        <v>0</v>
      </c>
      <c r="AJ42" s="214">
        <f>IF(AJ$36='vážní listina I sk'!$G$12,1," ")</f>
        <v>0</v>
      </c>
      <c r="AK42" s="214">
        <f>IF(AK$36='vážní listina I sk'!$G$12,1," ")</f>
        <v>0</v>
      </c>
      <c r="AL42" s="214">
        <f>IF(AL$36='vážní listina I sk'!$G$12,1," ")</f>
        <v>0</v>
      </c>
      <c r="AM42" s="214">
        <f>IF(AM$36='vážní listina I sk'!$G$12,1," ")</f>
        <v>0</v>
      </c>
      <c r="AN42" s="214">
        <f>IF(AN$36='vážní listina I sk'!$G$12,1," ")</f>
        <v>0</v>
      </c>
      <c r="AO42" s="214">
        <f>IF(AO$36='vážní listina I sk'!$G$12,1," ")</f>
        <v>0</v>
      </c>
      <c r="AP42" s="214">
        <f>IF(AP$36='vážní listina I sk'!$G$12,1," ")</f>
        <v>0</v>
      </c>
      <c r="AQ42" s="214">
        <f>IF(AQ$36='vážní listina I sk'!$G$12,1," ")</f>
        <v>0</v>
      </c>
      <c r="AR42" s="214">
        <f>IF(AR$36='vážní listina I sk'!$G$12,1," ")</f>
        <v>0</v>
      </c>
      <c r="AS42" s="214">
        <f>IF(AS$36='vážní listina I sk'!$G$12,1," ")</f>
        <v>0</v>
      </c>
      <c r="AT42" s="214">
        <f>IF(AT$36='vážní listina I sk'!$G$12,1," ")</f>
        <v>0</v>
      </c>
      <c r="AU42" s="214">
        <f>IF(AU$36='vážní listina I sk'!$G$12,1," ")</f>
        <v>0</v>
      </c>
      <c r="AV42" s="214">
        <f>IF(AV$36='vážní listina I sk'!$G$12,1," ")</f>
        <v>0</v>
      </c>
      <c r="AW42" s="214">
        <f>IF(AW$36='vážní listina I sk'!$G$12,1," ")</f>
        <v>0</v>
      </c>
      <c r="AX42" s="214">
        <f>IF(AX$36='vážní listina I sk'!$G$12,1," ")</f>
        <v>0</v>
      </c>
      <c r="AY42" s="214">
        <f>IF(AY$36='vážní listina I sk'!$G$12,1," ")</f>
        <v>0</v>
      </c>
      <c r="AZ42" s="214">
        <f>IF(AZ$36='vážní listina I sk'!$G$12,1," ")</f>
        <v>0</v>
      </c>
      <c r="BA42" s="214">
        <f>IF(BA$36='vážní listina I sk'!$G$12,1," ")</f>
        <v>0</v>
      </c>
      <c r="BB42" s="214">
        <f>IF(BB$36='vážní listina I sk'!$G$12,1," ")</f>
        <v>0</v>
      </c>
      <c r="BC42" s="214">
        <f>IF(BC$36='vážní listina I sk'!$G$12,1," ")</f>
        <v>0</v>
      </c>
      <c r="BD42" s="214">
        <f>IF(BD$36='vážní listina I sk'!$G$12,1," ")</f>
        <v>0</v>
      </c>
      <c r="BE42" s="214">
        <f>IF(BE$36='vážní listina I sk'!$G$12,1," ")</f>
        <v>0</v>
      </c>
      <c r="BF42" s="214">
        <f>IF(BF$36='vážní listina I sk'!$G$12,1," ")</f>
        <v>0</v>
      </c>
      <c r="BG42" s="214">
        <f>IF(BG$36='vážní listina I sk'!$G$12,1," ")</f>
        <v>0</v>
      </c>
      <c r="BH42" s="214">
        <f>IF(BH$36='vážní listina I sk'!$G$12,1," ")</f>
        <v>0</v>
      </c>
      <c r="BI42" s="214">
        <f>IF(BI$36='vážní listina I sk'!$G$12,1," ")</f>
        <v>0</v>
      </c>
      <c r="BJ42" s="214">
        <f>IF(BJ$36='vážní listina I sk'!$G$12,1," ")</f>
        <v>0</v>
      </c>
      <c r="BK42" s="214">
        <f>IF(BK$36='vážní listina I sk'!$G$12,1," ")</f>
        <v>0</v>
      </c>
      <c r="BL42" s="214">
        <f>IF(BL$36='vážní listina I sk'!$G$12,1," ")</f>
        <v>0</v>
      </c>
      <c r="BM42" s="214">
        <f>IF(BM$36='vážní listina I sk'!$G$12,1," ")</f>
        <v>0</v>
      </c>
      <c r="BN42" s="214">
        <f>IF(BN$36='vážní listina I sk'!$G$12,1," ")</f>
        <v>0</v>
      </c>
      <c r="BO42" s="214">
        <f>IF(BO$36='vážní listina I sk'!$G$12,1," ")</f>
        <v>0</v>
      </c>
      <c r="BP42" s="214">
        <f>IF(BP$36='vážní listina I sk'!$G$12,1," ")</f>
        <v>0</v>
      </c>
      <c r="BQ42" s="214">
        <f>IF(BQ$36='vážní listina I sk'!$G$12,1," ")</f>
        <v>0</v>
      </c>
      <c r="BR42" s="214">
        <f>IF(BR$36='vážní listina I sk'!$G$12,1," ")</f>
        <v>0</v>
      </c>
      <c r="BS42" s="214">
        <f>IF(BS$36='vážní listina I sk'!$G$12,1," ")</f>
        <v>0</v>
      </c>
      <c r="BT42" s="214">
        <f>IF(BT$36='vážní listina I sk'!$G$12,1," ")</f>
        <v>0</v>
      </c>
      <c r="BU42" s="214">
        <f>IF(BU$36='vážní listina I sk'!$G$12,1," ")</f>
        <v>0</v>
      </c>
      <c r="BV42" s="214">
        <f>IF(BV$36='vážní listina I sk'!$G$12,1," ")</f>
        <v>0</v>
      </c>
      <c r="BW42" s="214">
        <f>IF(BW$36='vážní listina I sk'!$G$12,1," ")</f>
        <v>0</v>
      </c>
      <c r="BX42" s="214">
        <f>IF(BX$36='vážní listina I sk'!$G$12,1," ")</f>
        <v>0</v>
      </c>
      <c r="BY42" s="214">
        <f>IF(BY$36='vážní listina I sk'!$G$12,1," ")</f>
        <v>0</v>
      </c>
      <c r="BZ42" s="214">
        <f>IF(BZ$36='vážní listina I sk'!$G$12,1," ")</f>
        <v>0</v>
      </c>
      <c r="CA42" s="214">
        <f>IF(CA$36='vážní listina I sk'!$G$12,1," ")</f>
        <v>0</v>
      </c>
      <c r="CB42" s="214">
        <f>IF(CB$36='vážní listina I sk'!$G$12,1," ")</f>
        <v>0</v>
      </c>
      <c r="CC42" s="214">
        <f>IF(CC$36='vážní listina I sk'!$G$12,1," ")</f>
        <v>0</v>
      </c>
      <c r="CD42" s="214">
        <f>IF(CD$36='vážní listina I sk'!$G$12,1," ")</f>
        <v>0</v>
      </c>
      <c r="CE42" s="214">
        <f>IF(CE$36='vážní listina I sk'!$G$12,1," ")</f>
        <v>0</v>
      </c>
      <c r="CF42" s="214">
        <f>IF(CF$36='vážní listina I sk'!$G$12,1," ")</f>
        <v>0</v>
      </c>
    </row>
    <row r="43" spans="1:84" ht="18.75" customHeight="1">
      <c r="A43" s="213">
        <f t="shared" si="85"/>
        <v>0</v>
      </c>
      <c r="B43" s="214">
        <f t="shared" si="90"/>
        <v>0</v>
      </c>
      <c r="C43" s="215">
        <f t="shared" si="87"/>
        <v>0</v>
      </c>
      <c r="D43" s="216">
        <f t="shared" si="88"/>
        <v>0</v>
      </c>
      <c r="E43" s="217">
        <f t="shared" si="89"/>
        <v>0</v>
      </c>
      <c r="F43" s="218">
        <f>IF(F$36='vážní listina I sk'!$G$13,1," ")</f>
        <v>0</v>
      </c>
      <c r="G43" s="214">
        <f>IF(G$36='vážní listina I sk'!$G$13,1," ")</f>
        <v>0</v>
      </c>
      <c r="H43" s="214">
        <f>IF(H$36='vážní listina I sk'!$G$13,1," ")</f>
        <v>0</v>
      </c>
      <c r="I43" s="214">
        <f>IF(I$36='vážní listina I sk'!$G$13,1," ")</f>
        <v>0</v>
      </c>
      <c r="J43" s="214">
        <f>IF(J$36='vážní listina I sk'!$G$13,1," ")</f>
        <v>0</v>
      </c>
      <c r="K43" s="214">
        <f>IF(K$36='vážní listina I sk'!$G$13,1," ")</f>
        <v>0</v>
      </c>
      <c r="L43" s="214">
        <f>IF(L$36='vážní listina I sk'!$G$13,1," ")</f>
        <v>0</v>
      </c>
      <c r="M43" s="214">
        <f>IF(M$36='vážní listina I sk'!$G$13,1," ")</f>
        <v>0</v>
      </c>
      <c r="N43" s="214">
        <f>IF(N$36='vážní listina I sk'!$G$13,1," ")</f>
        <v>0</v>
      </c>
      <c r="O43" s="214">
        <f>IF(O$36='vážní listina I sk'!$G$13,1," ")</f>
        <v>0</v>
      </c>
      <c r="P43" s="214">
        <f>IF(P$36='vážní listina I sk'!$G$13,1," ")</f>
        <v>0</v>
      </c>
      <c r="Q43" s="214">
        <f>IF(Q$36='vážní listina I sk'!$G$13,1," ")</f>
        <v>0</v>
      </c>
      <c r="R43" s="214">
        <f>IF(R$36='vážní listina I sk'!$G$13,1," ")</f>
        <v>0</v>
      </c>
      <c r="S43" s="214">
        <f>IF(S$36='vážní listina I sk'!$G$13,1," ")</f>
        <v>0</v>
      </c>
      <c r="T43" s="214">
        <f>IF(T$36='vážní listina I sk'!$G$13,1," ")</f>
        <v>0</v>
      </c>
      <c r="U43" s="214">
        <f>IF(U$36='vážní listina I sk'!$G$13,1," ")</f>
        <v>0</v>
      </c>
      <c r="V43" s="214">
        <f>IF(V$36='vážní listina I sk'!$G$13,1," ")</f>
        <v>0</v>
      </c>
      <c r="W43" s="214">
        <f>IF(W$36='vážní listina I sk'!$G$13,1," ")</f>
        <v>0</v>
      </c>
      <c r="X43" s="214">
        <f>IF(X$36='vážní listina I sk'!$G$13,1," ")</f>
        <v>0</v>
      </c>
      <c r="Y43" s="214">
        <f>IF(Y$36='vážní listina I sk'!$G$13,1," ")</f>
        <v>0</v>
      </c>
      <c r="Z43" s="214">
        <f>IF(Z$36='vážní listina I sk'!$G$13,1," ")</f>
        <v>0</v>
      </c>
      <c r="AA43" s="214">
        <f>IF(AA$36='vážní listina I sk'!$G$13,1," ")</f>
        <v>0</v>
      </c>
      <c r="AB43" s="214">
        <f>IF(AB$36='vážní listina I sk'!$G$13,1," ")</f>
        <v>0</v>
      </c>
      <c r="AC43" s="214">
        <f>IF(AC$36='vážní listina I sk'!$G$13,1," ")</f>
        <v>0</v>
      </c>
      <c r="AD43" s="214">
        <f>IF(AD$36='vážní listina I sk'!$G$13,1," ")</f>
        <v>0</v>
      </c>
      <c r="AE43" s="214">
        <f>IF(AE$36='vážní listina I sk'!$G$13,1," ")</f>
        <v>0</v>
      </c>
      <c r="AF43" s="214">
        <f>IF(AF$36='vážní listina I sk'!$G$13,1," ")</f>
        <v>0</v>
      </c>
      <c r="AG43" s="214">
        <f>IF(AG$36='vážní listina I sk'!$G$13,1," ")</f>
        <v>0</v>
      </c>
      <c r="AH43" s="214">
        <f>IF(AH$36='vážní listina I sk'!$G$13,1," ")</f>
        <v>0</v>
      </c>
      <c r="AI43" s="214">
        <f>IF(AI$36='vážní listina I sk'!$G$13,1," ")</f>
        <v>0</v>
      </c>
      <c r="AJ43" s="214">
        <f>IF(AJ$36='vážní listina I sk'!$G$13,1," ")</f>
        <v>0</v>
      </c>
      <c r="AK43" s="214">
        <f>IF(AK$36='vážní listina I sk'!$G$13,1," ")</f>
        <v>0</v>
      </c>
      <c r="AL43" s="214">
        <f>IF(AL$36='vážní listina I sk'!$G$13,1," ")</f>
        <v>0</v>
      </c>
      <c r="AM43" s="214">
        <f>IF(AM$36='vážní listina I sk'!$G$13,1," ")</f>
        <v>0</v>
      </c>
      <c r="AN43" s="214">
        <f>IF(AN$36='vážní listina I sk'!$G$13,1," ")</f>
        <v>0</v>
      </c>
      <c r="AO43" s="214">
        <f>IF(AO$36='vážní listina I sk'!$G$13,1," ")</f>
        <v>0</v>
      </c>
      <c r="AP43" s="214">
        <f>IF(AP$36='vážní listina I sk'!$G$13,1," ")</f>
        <v>0</v>
      </c>
      <c r="AQ43" s="214">
        <f>IF(AQ$36='vážní listina I sk'!$G$13,1," ")</f>
        <v>0</v>
      </c>
      <c r="AR43" s="214">
        <f>IF(AR$36='vážní listina I sk'!$G$13,1," ")</f>
        <v>0</v>
      </c>
      <c r="AS43" s="214">
        <f>IF(AS$36='vážní listina I sk'!$G$13,1," ")</f>
        <v>0</v>
      </c>
      <c r="AT43" s="214">
        <f>IF(AT$36='vážní listina I sk'!$G$13,1," ")</f>
        <v>0</v>
      </c>
      <c r="AU43" s="214">
        <f>IF(AU$36='vážní listina I sk'!$G$13,1," ")</f>
        <v>0</v>
      </c>
      <c r="AV43" s="214">
        <f>IF(AV$36='vážní listina I sk'!$G$13,1," ")</f>
        <v>0</v>
      </c>
      <c r="AW43" s="214">
        <f>IF(AW$36='vážní listina I sk'!$G$13,1," ")</f>
        <v>0</v>
      </c>
      <c r="AX43" s="214">
        <f>IF(AX$36='vážní listina I sk'!$G$13,1," ")</f>
        <v>0</v>
      </c>
      <c r="AY43" s="214">
        <f>IF(AY$36='vážní listina I sk'!$G$13,1," ")</f>
        <v>0</v>
      </c>
      <c r="AZ43" s="214">
        <f>IF(AZ$36='vážní listina I sk'!$G$13,1," ")</f>
        <v>0</v>
      </c>
      <c r="BA43" s="214">
        <f>IF(BA$36='vážní listina I sk'!$G$13,1," ")</f>
        <v>0</v>
      </c>
      <c r="BB43" s="214">
        <f>IF(BB$36='vážní listina I sk'!$G$13,1," ")</f>
        <v>0</v>
      </c>
      <c r="BC43" s="214">
        <f>IF(BC$36='vážní listina I sk'!$G$13,1," ")</f>
        <v>0</v>
      </c>
      <c r="BD43" s="214">
        <f>IF(BD$36='vážní listina I sk'!$G$13,1," ")</f>
        <v>0</v>
      </c>
      <c r="BE43" s="214">
        <f>IF(BE$36='vážní listina I sk'!$G$13,1," ")</f>
        <v>0</v>
      </c>
      <c r="BF43" s="214">
        <f>IF(BF$36='vážní listina I sk'!$G$13,1," ")</f>
        <v>0</v>
      </c>
      <c r="BG43" s="214">
        <f>IF(BG$36='vážní listina I sk'!$G$13,1," ")</f>
        <v>0</v>
      </c>
      <c r="BH43" s="214">
        <f>IF(BH$36='vážní listina I sk'!$G$13,1," ")</f>
        <v>0</v>
      </c>
      <c r="BI43" s="214">
        <f>IF(BI$36='vážní listina I sk'!$G$13,1," ")</f>
        <v>0</v>
      </c>
      <c r="BJ43" s="214">
        <f>IF(BJ$36='vážní listina I sk'!$G$13,1," ")</f>
        <v>0</v>
      </c>
      <c r="BK43" s="214">
        <f>IF(BK$36='vážní listina I sk'!$G$13,1," ")</f>
        <v>0</v>
      </c>
      <c r="BL43" s="214">
        <f>IF(BL$36='vážní listina I sk'!$G$13,1," ")</f>
        <v>0</v>
      </c>
      <c r="BM43" s="214">
        <f>IF(BM$36='vážní listina I sk'!$G$13,1," ")</f>
        <v>0</v>
      </c>
      <c r="BN43" s="214">
        <f>IF(BN$36='vážní listina I sk'!$G$13,1," ")</f>
        <v>0</v>
      </c>
      <c r="BO43" s="214">
        <f>IF(BO$36='vážní listina I sk'!$G$13,1," ")</f>
        <v>0</v>
      </c>
      <c r="BP43" s="214">
        <f>IF(BP$36='vážní listina I sk'!$G$13,1," ")</f>
        <v>0</v>
      </c>
      <c r="BQ43" s="214">
        <f>IF(BQ$36='vážní listina I sk'!$G$13,1," ")</f>
        <v>0</v>
      </c>
      <c r="BR43" s="214">
        <f>IF(BR$36='vážní listina I sk'!$G$13,1," ")</f>
        <v>0</v>
      </c>
      <c r="BS43" s="214">
        <f>IF(BS$36='vážní listina I sk'!$G$13,1," ")</f>
        <v>0</v>
      </c>
      <c r="BT43" s="214">
        <f>IF(BT$36='vážní listina I sk'!$G$13,1," ")</f>
        <v>0</v>
      </c>
      <c r="BU43" s="214">
        <f>IF(BU$36='vážní listina I sk'!$G$13,1," ")</f>
        <v>0</v>
      </c>
      <c r="BV43" s="214">
        <f>IF(BV$36='vážní listina I sk'!$G$13,1," ")</f>
        <v>0</v>
      </c>
      <c r="BW43" s="214">
        <f>IF(BW$36='vážní listina I sk'!$G$13,1," ")</f>
        <v>0</v>
      </c>
      <c r="BX43" s="214">
        <f>IF(BX$36='vážní listina I sk'!$G$13,1," ")</f>
        <v>0</v>
      </c>
      <c r="BY43" s="214">
        <f>IF(BY$36='vážní listina I sk'!$G$13,1," ")</f>
        <v>0</v>
      </c>
      <c r="BZ43" s="214">
        <f>IF(BZ$36='vážní listina I sk'!$G$13,1," ")</f>
        <v>0</v>
      </c>
      <c r="CA43" s="214">
        <f>IF(CA$36='vážní listina I sk'!$G$13,1," ")</f>
        <v>0</v>
      </c>
      <c r="CB43" s="214">
        <f>IF(CB$36='vážní listina I sk'!$G$13,1," ")</f>
        <v>0</v>
      </c>
      <c r="CC43" s="214">
        <f>IF(CC$36='vážní listina I sk'!$G$13,1," ")</f>
        <v>0</v>
      </c>
      <c r="CD43" s="214">
        <f>IF(CD$36='vážní listina I sk'!$G$13,1," ")</f>
        <v>0</v>
      </c>
      <c r="CE43" s="214">
        <f>IF(CE$36='vážní listina I sk'!$G$13,1," ")</f>
        <v>0</v>
      </c>
      <c r="CF43" s="214">
        <f>IF(CF$36='vážní listina I sk'!$G$13,1," ")</f>
        <v>0</v>
      </c>
    </row>
    <row r="44" spans="1:84" ht="18.75" customHeight="1">
      <c r="A44" s="213">
        <f t="shared" si="85"/>
        <v>0</v>
      </c>
      <c r="B44" s="214">
        <f t="shared" si="90"/>
        <v>0</v>
      </c>
      <c r="C44" s="215">
        <f t="shared" si="87"/>
        <v>0</v>
      </c>
      <c r="D44" s="216">
        <f t="shared" si="88"/>
        <v>0</v>
      </c>
      <c r="E44" s="217">
        <f t="shared" si="89"/>
        <v>0</v>
      </c>
      <c r="F44" s="218">
        <f>IF(F$36='vážní listina I sk'!$G$14,1," ")</f>
        <v>0</v>
      </c>
      <c r="G44" s="214">
        <f>IF(G$36='vážní listina I sk'!$G$14,1," ")</f>
        <v>0</v>
      </c>
      <c r="H44" s="214">
        <f>IF(H$36='vážní listina I sk'!$G$14,1," ")</f>
        <v>0</v>
      </c>
      <c r="I44" s="214">
        <f>IF(I$36='vážní listina I sk'!$G$14,1," ")</f>
        <v>0</v>
      </c>
      <c r="J44" s="214">
        <f>IF(J$36='vážní listina I sk'!$G$14,1," ")</f>
        <v>0</v>
      </c>
      <c r="K44" s="214">
        <f>IF(K$36='vážní listina I sk'!$G$14,1," ")</f>
        <v>0</v>
      </c>
      <c r="L44" s="214">
        <f>IF(L$36='vážní listina I sk'!$G$14,1," ")</f>
        <v>0</v>
      </c>
      <c r="M44" s="214">
        <f>IF(M$36='vážní listina I sk'!$G$14,1," ")</f>
        <v>0</v>
      </c>
      <c r="N44" s="214">
        <f>IF(N$36='vážní listina I sk'!$G$14,1," ")</f>
        <v>0</v>
      </c>
      <c r="O44" s="214">
        <f>IF(O$36='vážní listina I sk'!$G$14,1," ")</f>
        <v>0</v>
      </c>
      <c r="P44" s="214">
        <f>IF(P$36='vážní listina I sk'!$G$14,1," ")</f>
        <v>0</v>
      </c>
      <c r="Q44" s="214">
        <f>IF(Q$36='vážní listina I sk'!$G$14,1," ")</f>
        <v>0</v>
      </c>
      <c r="R44" s="214">
        <f>IF(R$36='vážní listina I sk'!$G$14,1," ")</f>
        <v>0</v>
      </c>
      <c r="S44" s="214">
        <f>IF(S$36='vážní listina I sk'!$G$14,1," ")</f>
        <v>0</v>
      </c>
      <c r="T44" s="214">
        <f>IF(T$36='vážní listina I sk'!$G$14,1," ")</f>
        <v>0</v>
      </c>
      <c r="U44" s="214">
        <f>IF(U$36='vážní listina I sk'!$G$14,1," ")</f>
        <v>0</v>
      </c>
      <c r="V44" s="214">
        <f>IF(V$36='vážní listina I sk'!$G$14,1," ")</f>
        <v>0</v>
      </c>
      <c r="W44" s="214">
        <f>IF(W$36='vážní listina I sk'!$G$14,1," ")</f>
        <v>0</v>
      </c>
      <c r="X44" s="214">
        <f>IF(X$36='vážní listina I sk'!$G$14,1," ")</f>
        <v>0</v>
      </c>
      <c r="Y44" s="214">
        <f>IF(Y$36='vážní listina I sk'!$G$14,1," ")</f>
        <v>0</v>
      </c>
      <c r="Z44" s="214">
        <f>IF(Z$36='vážní listina I sk'!$G$14,1," ")</f>
        <v>0</v>
      </c>
      <c r="AA44" s="214">
        <f>IF(AA$36='vážní listina I sk'!$G$14,1," ")</f>
        <v>0</v>
      </c>
      <c r="AB44" s="214">
        <f>IF(AB$36='vážní listina I sk'!$G$14,1," ")</f>
        <v>0</v>
      </c>
      <c r="AC44" s="214">
        <f>IF(AC$36='vážní listina I sk'!$G$14,1," ")</f>
        <v>0</v>
      </c>
      <c r="AD44" s="214">
        <f>IF(AD$36='vážní listina I sk'!$G$14,1," ")</f>
        <v>0</v>
      </c>
      <c r="AE44" s="214">
        <f>IF(AE$36='vážní listina I sk'!$G$14,1," ")</f>
        <v>0</v>
      </c>
      <c r="AF44" s="214">
        <f>IF(AF$36='vážní listina I sk'!$G$14,1," ")</f>
        <v>0</v>
      </c>
      <c r="AG44" s="214">
        <f>IF(AG$36='vážní listina I sk'!$G$14,1," ")</f>
        <v>0</v>
      </c>
      <c r="AH44" s="214">
        <f>IF(AH$36='vážní listina I sk'!$G$14,1," ")</f>
        <v>0</v>
      </c>
      <c r="AI44" s="214">
        <f>IF(AI$36='vážní listina I sk'!$G$14,1," ")</f>
        <v>0</v>
      </c>
      <c r="AJ44" s="214">
        <f>IF(AJ$36='vážní listina I sk'!$G$14,1," ")</f>
        <v>0</v>
      </c>
      <c r="AK44" s="214">
        <f>IF(AK$36='vážní listina I sk'!$G$14,1," ")</f>
        <v>0</v>
      </c>
      <c r="AL44" s="214">
        <f>IF(AL$36='vážní listina I sk'!$G$14,1," ")</f>
        <v>0</v>
      </c>
      <c r="AM44" s="214">
        <f>IF(AM$36='vážní listina I sk'!$G$14,1," ")</f>
        <v>0</v>
      </c>
      <c r="AN44" s="214">
        <f>IF(AN$36='vážní listina I sk'!$G$14,1," ")</f>
        <v>0</v>
      </c>
      <c r="AO44" s="214">
        <f>IF(AO$36='vážní listina I sk'!$G$14,1," ")</f>
        <v>0</v>
      </c>
      <c r="AP44" s="214">
        <f>IF(AP$36='vážní listina I sk'!$G$14,1," ")</f>
        <v>0</v>
      </c>
      <c r="AQ44" s="214">
        <f>IF(AQ$36='vážní listina I sk'!$G$14,1," ")</f>
        <v>0</v>
      </c>
      <c r="AR44" s="214">
        <f>IF(AR$36='vážní listina I sk'!$G$14,1," ")</f>
        <v>0</v>
      </c>
      <c r="AS44" s="214">
        <f>IF(AS$36='vážní listina I sk'!$G$14,1," ")</f>
        <v>0</v>
      </c>
      <c r="AT44" s="214">
        <f>IF(AT$36='vážní listina I sk'!$G$14,1," ")</f>
        <v>0</v>
      </c>
      <c r="AU44" s="214">
        <f>IF(AU$36='vážní listina I sk'!$G$14,1," ")</f>
        <v>0</v>
      </c>
      <c r="AV44" s="214">
        <f>IF(AV$36='vážní listina I sk'!$G$14,1," ")</f>
        <v>0</v>
      </c>
      <c r="AW44" s="214">
        <f>IF(AW$36='vážní listina I sk'!$G$14,1," ")</f>
        <v>0</v>
      </c>
      <c r="AX44" s="214">
        <f>IF(AX$36='vážní listina I sk'!$G$14,1," ")</f>
        <v>0</v>
      </c>
      <c r="AY44" s="214">
        <f>IF(AY$36='vážní listina I sk'!$G$14,1," ")</f>
        <v>0</v>
      </c>
      <c r="AZ44" s="214">
        <f>IF(AZ$36='vážní listina I sk'!$G$14,1," ")</f>
        <v>0</v>
      </c>
      <c r="BA44" s="214">
        <f>IF(BA$36='vážní listina I sk'!$G$14,1," ")</f>
        <v>0</v>
      </c>
      <c r="BB44" s="214">
        <f>IF(BB$36='vážní listina I sk'!$G$14,1," ")</f>
        <v>0</v>
      </c>
      <c r="BC44" s="214">
        <f>IF(BC$36='vážní listina I sk'!$G$14,1," ")</f>
        <v>0</v>
      </c>
      <c r="BD44" s="214">
        <f>IF(BD$36='vážní listina I sk'!$G$14,1," ")</f>
        <v>0</v>
      </c>
      <c r="BE44" s="214">
        <f>IF(BE$36='vážní listina I sk'!$G$14,1," ")</f>
        <v>0</v>
      </c>
      <c r="BF44" s="214">
        <f>IF(BF$36='vážní listina I sk'!$G$14,1," ")</f>
        <v>0</v>
      </c>
      <c r="BG44" s="214">
        <f>IF(BG$36='vážní listina I sk'!$G$14,1," ")</f>
        <v>0</v>
      </c>
      <c r="BH44" s="214">
        <f>IF(BH$36='vážní listina I sk'!$G$14,1," ")</f>
        <v>0</v>
      </c>
      <c r="BI44" s="214">
        <f>IF(BI$36='vážní listina I sk'!$G$14,1," ")</f>
        <v>0</v>
      </c>
      <c r="BJ44" s="214">
        <f>IF(BJ$36='vážní listina I sk'!$G$14,1," ")</f>
        <v>0</v>
      </c>
      <c r="BK44" s="214">
        <f>IF(BK$36='vážní listina I sk'!$G$14,1," ")</f>
        <v>0</v>
      </c>
      <c r="BL44" s="214">
        <f>IF(BL$36='vážní listina I sk'!$G$14,1," ")</f>
        <v>0</v>
      </c>
      <c r="BM44" s="214">
        <f>IF(BM$36='vážní listina I sk'!$G$14,1," ")</f>
        <v>0</v>
      </c>
      <c r="BN44" s="214">
        <f>IF(BN$36='vážní listina I sk'!$G$14,1," ")</f>
        <v>0</v>
      </c>
      <c r="BO44" s="214">
        <f>IF(BO$36='vážní listina I sk'!$G$14,1," ")</f>
        <v>0</v>
      </c>
      <c r="BP44" s="214">
        <f>IF(BP$36='vážní listina I sk'!$G$14,1," ")</f>
        <v>0</v>
      </c>
      <c r="BQ44" s="214">
        <f>IF(BQ$36='vážní listina I sk'!$G$14,1," ")</f>
        <v>0</v>
      </c>
      <c r="BR44" s="214">
        <f>IF(BR$36='vážní listina I sk'!$G$14,1," ")</f>
        <v>0</v>
      </c>
      <c r="BS44" s="214">
        <f>IF(BS$36='vážní listina I sk'!$G$14,1," ")</f>
        <v>0</v>
      </c>
      <c r="BT44" s="214">
        <f>IF(BT$36='vážní listina I sk'!$G$14,1," ")</f>
        <v>0</v>
      </c>
      <c r="BU44" s="214">
        <f>IF(BU$36='vážní listina I sk'!$G$14,1," ")</f>
        <v>0</v>
      </c>
      <c r="BV44" s="214">
        <f>IF(BV$36='vážní listina I sk'!$G$14,1," ")</f>
        <v>0</v>
      </c>
      <c r="BW44" s="214">
        <f>IF(BW$36='vážní listina I sk'!$G$14,1," ")</f>
        <v>0</v>
      </c>
      <c r="BX44" s="214">
        <f>IF(BX$36='vážní listina I sk'!$G$14,1," ")</f>
        <v>0</v>
      </c>
      <c r="BY44" s="214">
        <f>IF(BY$36='vážní listina I sk'!$G$14,1," ")</f>
        <v>0</v>
      </c>
      <c r="BZ44" s="214">
        <f>IF(BZ$36='vážní listina I sk'!$G$14,1," ")</f>
        <v>0</v>
      </c>
      <c r="CA44" s="214">
        <f>IF(CA$36='vážní listina I sk'!$G$14,1," ")</f>
        <v>0</v>
      </c>
      <c r="CB44" s="214">
        <f>IF(CB$36='vážní listina I sk'!$G$14,1," ")</f>
        <v>0</v>
      </c>
      <c r="CC44" s="214">
        <f>IF(CC$36='vážní listina I sk'!$G$14,1," ")</f>
        <v>0</v>
      </c>
      <c r="CD44" s="214">
        <f>IF(CD$36='vážní listina I sk'!$G$14,1," ")</f>
        <v>0</v>
      </c>
      <c r="CE44" s="214">
        <f>IF(CE$36='vážní listina I sk'!$G$14,1," ")</f>
        <v>0</v>
      </c>
      <c r="CF44" s="214">
        <f>IF(CF$36='vážní listina I sk'!$G$14,1," ")</f>
        <v>0</v>
      </c>
    </row>
    <row r="45" spans="1:84" ht="18.75" customHeight="1">
      <c r="A45" s="213">
        <f t="shared" si="85"/>
        <v>0</v>
      </c>
      <c r="B45" s="214">
        <f t="shared" si="90"/>
        <v>0</v>
      </c>
      <c r="C45" s="215">
        <f t="shared" si="87"/>
        <v>0</v>
      </c>
      <c r="D45" s="216">
        <f t="shared" si="88"/>
        <v>0</v>
      </c>
      <c r="E45" s="217">
        <f t="shared" si="89"/>
        <v>0</v>
      </c>
      <c r="F45" s="218">
        <f>IF(F$36='vážní listina I sk'!$G$15,1," ")</f>
        <v>0</v>
      </c>
      <c r="G45" s="214">
        <f>IF(G$36='vážní listina I sk'!$G$15,1," ")</f>
        <v>0</v>
      </c>
      <c r="H45" s="214">
        <f>IF(H$36='vážní listina I sk'!$G$15,1," ")</f>
        <v>0</v>
      </c>
      <c r="I45" s="214">
        <f>IF(I$36='vážní listina I sk'!$G$15,1," ")</f>
        <v>0</v>
      </c>
      <c r="J45" s="214">
        <f>IF(J$36='vážní listina I sk'!$G$15,1," ")</f>
        <v>0</v>
      </c>
      <c r="K45" s="214">
        <f>IF(K$36='vážní listina I sk'!$G$15,1," ")</f>
        <v>0</v>
      </c>
      <c r="L45" s="214">
        <f>IF(L$36='vážní listina I sk'!$G$15,1," ")</f>
        <v>0</v>
      </c>
      <c r="M45" s="214">
        <f>IF(M$36='vážní listina I sk'!$G$15,1," ")</f>
        <v>0</v>
      </c>
      <c r="N45" s="214">
        <f>IF(N$36='vážní listina I sk'!$G$15,1," ")</f>
        <v>0</v>
      </c>
      <c r="O45" s="214">
        <f>IF(O$36='vážní listina I sk'!$G$15,1," ")</f>
        <v>0</v>
      </c>
      <c r="P45" s="214">
        <f>IF(P$36='vážní listina I sk'!$G$15,1," ")</f>
        <v>0</v>
      </c>
      <c r="Q45" s="214">
        <f>IF(Q$36='vážní listina I sk'!$G$15,1," ")</f>
        <v>0</v>
      </c>
      <c r="R45" s="214">
        <f>IF(R$36='vážní listina I sk'!$G$15,1," ")</f>
        <v>0</v>
      </c>
      <c r="S45" s="214">
        <f>IF(S$36='vážní listina I sk'!$G$15,1," ")</f>
        <v>0</v>
      </c>
      <c r="T45" s="214">
        <f>IF(T$36='vážní listina I sk'!$G$15,1," ")</f>
        <v>0</v>
      </c>
      <c r="U45" s="214">
        <f>IF(U$36='vážní listina I sk'!$G$15,1," ")</f>
        <v>0</v>
      </c>
      <c r="V45" s="214">
        <f>IF(V$36='vážní listina I sk'!$G$15,1," ")</f>
        <v>0</v>
      </c>
      <c r="W45" s="214">
        <f>IF(W$36='vážní listina I sk'!$G$15,1," ")</f>
        <v>0</v>
      </c>
      <c r="X45" s="214">
        <f>IF(X$36='vážní listina I sk'!$G$15,1," ")</f>
        <v>0</v>
      </c>
      <c r="Y45" s="214">
        <f>IF(Y$36='vážní listina I sk'!$G$15,1," ")</f>
        <v>0</v>
      </c>
      <c r="Z45" s="214">
        <f>IF(Z$36='vážní listina I sk'!$G$15,1," ")</f>
        <v>0</v>
      </c>
      <c r="AA45" s="214">
        <f>IF(AA$36='vážní listina I sk'!$G$15,1," ")</f>
        <v>0</v>
      </c>
      <c r="AB45" s="214">
        <f>IF(AB$36='vážní listina I sk'!$G$15,1," ")</f>
        <v>0</v>
      </c>
      <c r="AC45" s="214">
        <f>IF(AC$36='vážní listina I sk'!$G$15,1," ")</f>
        <v>0</v>
      </c>
      <c r="AD45" s="214">
        <f>IF(AD$36='vážní listina I sk'!$G$15,1," ")</f>
        <v>0</v>
      </c>
      <c r="AE45" s="214">
        <f>IF(AE$36='vážní listina I sk'!$G$15,1," ")</f>
        <v>0</v>
      </c>
      <c r="AF45" s="214">
        <f>IF(AF$36='vážní listina I sk'!$G$15,1," ")</f>
        <v>0</v>
      </c>
      <c r="AG45" s="214">
        <f>IF(AG$36='vážní listina I sk'!$G$15,1," ")</f>
        <v>0</v>
      </c>
      <c r="AH45" s="214">
        <f>IF(AH$36='vážní listina I sk'!$G$15,1," ")</f>
        <v>0</v>
      </c>
      <c r="AI45" s="214">
        <f>IF(AI$36='vážní listina I sk'!$G$15,1," ")</f>
        <v>0</v>
      </c>
      <c r="AJ45" s="214">
        <f>IF(AJ$36='vážní listina I sk'!$G$15,1," ")</f>
        <v>0</v>
      </c>
      <c r="AK45" s="214">
        <f>IF(AK$36='vážní listina I sk'!$G$15,1," ")</f>
        <v>0</v>
      </c>
      <c r="AL45" s="214">
        <f>IF(AL$36='vážní listina I sk'!$G$15,1," ")</f>
        <v>0</v>
      </c>
      <c r="AM45" s="214">
        <f>IF(AM$36='vážní listina I sk'!$G$15,1," ")</f>
        <v>0</v>
      </c>
      <c r="AN45" s="214">
        <f>IF(AN$36='vážní listina I sk'!$G$15,1," ")</f>
        <v>0</v>
      </c>
      <c r="AO45" s="214">
        <f>IF(AO$36='vážní listina I sk'!$G$15,1," ")</f>
        <v>0</v>
      </c>
      <c r="AP45" s="214">
        <f>IF(AP$36='vážní listina I sk'!$G$15,1," ")</f>
        <v>0</v>
      </c>
      <c r="AQ45" s="214">
        <f>IF(AQ$36='vážní listina I sk'!$G$15,1," ")</f>
        <v>0</v>
      </c>
      <c r="AR45" s="214">
        <f>IF(AR$36='vážní listina I sk'!$G$15,1," ")</f>
        <v>0</v>
      </c>
      <c r="AS45" s="214">
        <f>IF(AS$36='vážní listina I sk'!$G$15,1," ")</f>
        <v>0</v>
      </c>
      <c r="AT45" s="214">
        <f>IF(AT$36='vážní listina I sk'!$G$15,1," ")</f>
        <v>0</v>
      </c>
      <c r="AU45" s="214">
        <f>IF(AU$36='vážní listina I sk'!$G$15,1," ")</f>
        <v>0</v>
      </c>
      <c r="AV45" s="214">
        <f>IF(AV$36='vážní listina I sk'!$G$15,1," ")</f>
        <v>0</v>
      </c>
      <c r="AW45" s="214">
        <f>IF(AW$36='vážní listina I sk'!$G$15,1," ")</f>
        <v>0</v>
      </c>
      <c r="AX45" s="214">
        <f>IF(AX$36='vážní listina I sk'!$G$15,1," ")</f>
        <v>0</v>
      </c>
      <c r="AY45" s="214">
        <f>IF(AY$36='vážní listina I sk'!$G$15,1," ")</f>
        <v>0</v>
      </c>
      <c r="AZ45" s="214">
        <f>IF(AZ$36='vážní listina I sk'!$G$15,1," ")</f>
        <v>0</v>
      </c>
      <c r="BA45" s="214">
        <f>IF(BA$36='vážní listina I sk'!$G$15,1," ")</f>
        <v>0</v>
      </c>
      <c r="BB45" s="214">
        <f>IF(BB$36='vážní listina I sk'!$G$15,1," ")</f>
        <v>0</v>
      </c>
      <c r="BC45" s="214">
        <f>IF(BC$36='vážní listina I sk'!$G$15,1," ")</f>
        <v>0</v>
      </c>
      <c r="BD45" s="214">
        <f>IF(BD$36='vážní listina I sk'!$G$15,1," ")</f>
        <v>0</v>
      </c>
      <c r="BE45" s="214">
        <f>IF(BE$36='vážní listina I sk'!$G$15,1," ")</f>
        <v>0</v>
      </c>
      <c r="BF45" s="214">
        <f>IF(BF$36='vážní listina I sk'!$G$15,1," ")</f>
        <v>0</v>
      </c>
      <c r="BG45" s="214">
        <f>IF(BG$36='vážní listina I sk'!$G$15,1," ")</f>
        <v>0</v>
      </c>
      <c r="BH45" s="214">
        <f>IF(BH$36='vážní listina I sk'!$G$15,1," ")</f>
        <v>0</v>
      </c>
      <c r="BI45" s="214">
        <f>IF(BI$36='vážní listina I sk'!$G$15,1," ")</f>
        <v>0</v>
      </c>
      <c r="BJ45" s="214">
        <f>IF(BJ$36='vážní listina I sk'!$G$15,1," ")</f>
        <v>0</v>
      </c>
      <c r="BK45" s="214">
        <f>IF(BK$36='vážní listina I sk'!$G$15,1," ")</f>
        <v>0</v>
      </c>
      <c r="BL45" s="214">
        <f>IF(BL$36='vážní listina I sk'!$G$15,1," ")</f>
        <v>0</v>
      </c>
      <c r="BM45" s="214">
        <f>IF(BM$36='vážní listina I sk'!$G$15,1," ")</f>
        <v>0</v>
      </c>
      <c r="BN45" s="214">
        <f>IF(BN$36='vážní listina I sk'!$G$15,1," ")</f>
        <v>0</v>
      </c>
      <c r="BO45" s="214">
        <f>IF(BO$36='vážní listina I sk'!$G$15,1," ")</f>
        <v>0</v>
      </c>
      <c r="BP45" s="214">
        <f>IF(BP$36='vážní listina I sk'!$G$15,1," ")</f>
        <v>0</v>
      </c>
      <c r="BQ45" s="214">
        <f>IF(BQ$36='vážní listina I sk'!$G$15,1," ")</f>
        <v>0</v>
      </c>
      <c r="BR45" s="214">
        <f>IF(BR$36='vážní listina I sk'!$G$15,1," ")</f>
        <v>0</v>
      </c>
      <c r="BS45" s="214">
        <f>IF(BS$36='vážní listina I sk'!$G$15,1," ")</f>
        <v>0</v>
      </c>
      <c r="BT45" s="214">
        <f>IF(BT$36='vážní listina I sk'!$G$15,1," ")</f>
        <v>0</v>
      </c>
      <c r="BU45" s="214">
        <f>IF(BU$36='vážní listina I sk'!$G$15,1," ")</f>
        <v>0</v>
      </c>
      <c r="BV45" s="214">
        <f>IF(BV$36='vážní listina I sk'!$G$15,1," ")</f>
        <v>0</v>
      </c>
      <c r="BW45" s="214">
        <f>IF(BW$36='vážní listina I sk'!$G$15,1," ")</f>
        <v>0</v>
      </c>
      <c r="BX45" s="214">
        <f>IF(BX$36='vážní listina I sk'!$G$15,1," ")</f>
        <v>0</v>
      </c>
      <c r="BY45" s="214">
        <f>IF(BY$36='vážní listina I sk'!$G$15,1," ")</f>
        <v>0</v>
      </c>
      <c r="BZ45" s="214">
        <f>IF(BZ$36='vážní listina I sk'!$G$15,1," ")</f>
        <v>0</v>
      </c>
      <c r="CA45" s="214">
        <f>IF(CA$36='vážní listina I sk'!$G$15,1," ")</f>
        <v>0</v>
      </c>
      <c r="CB45" s="214">
        <f>IF(CB$36='vážní listina I sk'!$G$15,1," ")</f>
        <v>0</v>
      </c>
      <c r="CC45" s="214">
        <f>IF(CC$36='vážní listina I sk'!$G$15,1," ")</f>
        <v>0</v>
      </c>
      <c r="CD45" s="214">
        <f>IF(CD$36='vážní listina I sk'!$G$15,1," ")</f>
        <v>0</v>
      </c>
      <c r="CE45" s="214">
        <f>IF(CE$36='vážní listina I sk'!$G$15,1," ")</f>
        <v>0</v>
      </c>
      <c r="CF45" s="214">
        <f>IF(CF$36='vážní listina I sk'!$G$15,1," ")</f>
        <v>0</v>
      </c>
    </row>
    <row r="46" spans="1:84" ht="18.75" customHeight="1">
      <c r="A46" s="213">
        <f t="shared" si="85"/>
        <v>0</v>
      </c>
      <c r="B46" s="214">
        <f t="shared" si="90"/>
        <v>0</v>
      </c>
      <c r="C46" s="215">
        <f t="shared" si="87"/>
        <v>0</v>
      </c>
      <c r="D46" s="216">
        <f t="shared" si="88"/>
        <v>0</v>
      </c>
      <c r="E46" s="217">
        <f t="shared" si="89"/>
        <v>0</v>
      </c>
      <c r="F46" s="218">
        <f aca="true" t="shared" si="91" ref="F46:F47">IF(F$36='vážní listina I sk'!$G$16,1," ")</f>
        <v>0</v>
      </c>
      <c r="G46" s="214">
        <f>IF(G$36='vážní listina I sk'!$G$16,1," ")</f>
        <v>0</v>
      </c>
      <c r="H46" s="214">
        <f>IF(H$36='vážní listina I sk'!$G$16,1," ")</f>
        <v>0</v>
      </c>
      <c r="I46" s="214">
        <f>IF(I$36='vážní listina I sk'!$G$16,1," ")</f>
        <v>0</v>
      </c>
      <c r="J46" s="214">
        <f>IF(J$36='vážní listina I sk'!$G$16,1," ")</f>
        <v>0</v>
      </c>
      <c r="K46" s="214">
        <f>IF(K$36='vážní listina I sk'!$G$16,1," ")</f>
        <v>0</v>
      </c>
      <c r="L46" s="214">
        <f>IF(L$36='vážní listina I sk'!$G$16,1," ")</f>
        <v>0</v>
      </c>
      <c r="M46" s="214">
        <f>IF(M$36='vážní listina I sk'!$G$16,1," ")</f>
        <v>0</v>
      </c>
      <c r="N46" s="214">
        <f>IF(N$36='vážní listina I sk'!$G$16,1," ")</f>
        <v>0</v>
      </c>
      <c r="O46" s="214">
        <f>IF(O$36='vážní listina I sk'!$G$16,1," ")</f>
        <v>0</v>
      </c>
      <c r="P46" s="214">
        <f>IF(P$36='vážní listina I sk'!$G$16,1," ")</f>
        <v>0</v>
      </c>
      <c r="Q46" s="214">
        <f>IF(Q$36='vážní listina I sk'!$G$16,1," ")</f>
        <v>0</v>
      </c>
      <c r="R46" s="214">
        <f>IF(R$36='vážní listina I sk'!$G$16,1," ")</f>
        <v>0</v>
      </c>
      <c r="S46" s="214">
        <f>IF(S$36='vážní listina I sk'!$G$16,1," ")</f>
        <v>0</v>
      </c>
      <c r="T46" s="214">
        <f>IF(T$36='vážní listina I sk'!$G$16,1," ")</f>
        <v>0</v>
      </c>
      <c r="U46" s="214">
        <f>IF(U$36='vážní listina I sk'!$G$16,1," ")</f>
        <v>0</v>
      </c>
      <c r="V46" s="214">
        <f>IF(V$36='vážní listina I sk'!$G$16,1," ")</f>
        <v>0</v>
      </c>
      <c r="W46" s="214">
        <f>IF(W$36='vážní listina I sk'!$G$16,1," ")</f>
        <v>0</v>
      </c>
      <c r="X46" s="214">
        <f>IF(X$36='vážní listina I sk'!$G$16,1," ")</f>
        <v>0</v>
      </c>
      <c r="Y46" s="214">
        <f>IF(Y$36='vážní listina I sk'!$G$16,1," ")</f>
        <v>0</v>
      </c>
      <c r="Z46" s="214">
        <f>IF(Z$36='vážní listina I sk'!$G$16,1," ")</f>
        <v>0</v>
      </c>
      <c r="AA46" s="214">
        <f>IF(AA$36='vážní listina I sk'!$G$16,1," ")</f>
        <v>0</v>
      </c>
      <c r="AB46" s="214">
        <f>IF(AB$36='vážní listina I sk'!$G$16,1," ")</f>
        <v>0</v>
      </c>
      <c r="AC46" s="214">
        <f>IF(AC$36='vážní listina I sk'!$G$16,1," ")</f>
        <v>0</v>
      </c>
      <c r="AD46" s="214">
        <f>IF(AD$36='vážní listina I sk'!$G$16,1," ")</f>
        <v>0</v>
      </c>
      <c r="AE46" s="214">
        <f>IF(AE$36='vážní listina I sk'!$G$16,1," ")</f>
        <v>0</v>
      </c>
      <c r="AF46" s="214">
        <f>IF(AF$36='vážní listina I sk'!$G$16,1," ")</f>
        <v>0</v>
      </c>
      <c r="AG46" s="214">
        <f>IF(AG$36='vážní listina I sk'!$G$16,1," ")</f>
        <v>0</v>
      </c>
      <c r="AH46" s="214">
        <f>IF(AH$36='vážní listina I sk'!$G$16,1," ")</f>
        <v>0</v>
      </c>
      <c r="AI46" s="214">
        <f>IF(AI$36='vážní listina I sk'!$G$16,1," ")</f>
        <v>0</v>
      </c>
      <c r="AJ46" s="214">
        <f>IF(AJ$36='vážní listina I sk'!$G$16,1," ")</f>
        <v>0</v>
      </c>
      <c r="AK46" s="214">
        <f>IF(AK$36='vážní listina I sk'!$G$16,1," ")</f>
        <v>0</v>
      </c>
      <c r="AL46" s="214">
        <f>IF(AL$36='vážní listina I sk'!$G$16,1," ")</f>
        <v>0</v>
      </c>
      <c r="AM46" s="214">
        <f>IF(AM$36='vážní listina I sk'!$G$16,1," ")</f>
        <v>0</v>
      </c>
      <c r="AN46" s="214">
        <f>IF(AN$36='vážní listina I sk'!$G$16,1," ")</f>
        <v>0</v>
      </c>
      <c r="AO46" s="214">
        <f>IF(AO$36='vážní listina I sk'!$G$16,1," ")</f>
        <v>0</v>
      </c>
      <c r="AP46" s="214">
        <f>IF(AP$36='vážní listina I sk'!$G$16,1," ")</f>
        <v>0</v>
      </c>
      <c r="AQ46" s="214">
        <f>IF(AQ$36='vážní listina I sk'!$G$16,1," ")</f>
        <v>0</v>
      </c>
      <c r="AR46" s="214">
        <f>IF(AR$36='vážní listina I sk'!$G$16,1," ")</f>
        <v>0</v>
      </c>
      <c r="AS46" s="214">
        <f>IF(AS$36='vážní listina I sk'!$G$16,1," ")</f>
        <v>0</v>
      </c>
      <c r="AT46" s="214">
        <f>IF(AT$36='vážní listina I sk'!$G$16,1," ")</f>
        <v>0</v>
      </c>
      <c r="AU46" s="214">
        <f>IF(AU$36='vážní listina I sk'!$G$16,1," ")</f>
        <v>0</v>
      </c>
      <c r="AV46" s="214">
        <f>IF(AV$36='vážní listina I sk'!$G$16,1," ")</f>
        <v>0</v>
      </c>
      <c r="AW46" s="214">
        <f>IF(AW$36='vážní listina I sk'!$G$16,1," ")</f>
        <v>0</v>
      </c>
      <c r="AX46" s="214">
        <f>IF(AX$36='vážní listina I sk'!$G$16,1," ")</f>
        <v>0</v>
      </c>
      <c r="AY46" s="214">
        <f>IF(AY$36='vážní listina I sk'!$G$16,1," ")</f>
        <v>0</v>
      </c>
      <c r="AZ46" s="214">
        <f>IF(AZ$36='vážní listina I sk'!$G$16,1," ")</f>
        <v>0</v>
      </c>
      <c r="BA46" s="214">
        <f>IF(BA$36='vážní listina I sk'!$G$16,1," ")</f>
        <v>0</v>
      </c>
      <c r="BB46" s="214">
        <f>IF(BB$36='vážní listina I sk'!$G$16,1," ")</f>
        <v>0</v>
      </c>
      <c r="BC46" s="214">
        <f>IF(BC$36='vážní listina I sk'!$G$16,1," ")</f>
        <v>0</v>
      </c>
      <c r="BD46" s="214">
        <f>IF(BD$36='vážní listina I sk'!$G$16,1," ")</f>
        <v>0</v>
      </c>
      <c r="BE46" s="214">
        <f>IF(BE$36='vážní listina I sk'!$G$16,1," ")</f>
        <v>0</v>
      </c>
      <c r="BF46" s="214">
        <f>IF(BF$36='vážní listina I sk'!$G$16,1," ")</f>
        <v>0</v>
      </c>
      <c r="BG46" s="214">
        <f>IF(BG$36='vážní listina I sk'!$G$16,1," ")</f>
        <v>0</v>
      </c>
      <c r="BH46" s="214">
        <f>IF(BH$36='vážní listina I sk'!$G$16,1," ")</f>
        <v>0</v>
      </c>
      <c r="BI46" s="214">
        <f>IF(BI$36='vážní listina I sk'!$G$16,1," ")</f>
        <v>0</v>
      </c>
      <c r="BJ46" s="214">
        <f>IF(BJ$36='vážní listina I sk'!$G$16,1," ")</f>
        <v>0</v>
      </c>
      <c r="BK46" s="214">
        <f>IF(BK$36='vážní listina I sk'!$G$16,1," ")</f>
        <v>0</v>
      </c>
      <c r="BL46" s="214">
        <f>IF(BL$36='vážní listina I sk'!$G$16,1," ")</f>
        <v>0</v>
      </c>
      <c r="BM46" s="214">
        <f>IF(BM$36='vážní listina I sk'!$G$16,1," ")</f>
        <v>0</v>
      </c>
      <c r="BN46" s="214">
        <f>IF(BN$36='vážní listina I sk'!$G$16,1," ")</f>
        <v>0</v>
      </c>
      <c r="BO46" s="214">
        <f>IF(BO$36='vážní listina I sk'!$G$16,1," ")</f>
        <v>0</v>
      </c>
      <c r="BP46" s="214">
        <f>IF(BP$36='vážní listina I sk'!$G$16,1," ")</f>
        <v>0</v>
      </c>
      <c r="BQ46" s="214">
        <f>IF(BQ$36='vážní listina I sk'!$G$16,1," ")</f>
        <v>0</v>
      </c>
      <c r="BR46" s="214">
        <f>IF(BR$36='vážní listina I sk'!$G$16,1," ")</f>
        <v>0</v>
      </c>
      <c r="BS46" s="214">
        <f>IF(BS$36='vážní listina I sk'!$G$16,1," ")</f>
        <v>0</v>
      </c>
      <c r="BT46" s="214">
        <f>IF(BT$36='vážní listina I sk'!$G$16,1," ")</f>
        <v>0</v>
      </c>
      <c r="BU46" s="214">
        <f>IF(BU$36='vážní listina I sk'!$G$16,1," ")</f>
        <v>0</v>
      </c>
      <c r="BV46" s="214">
        <f>IF(BV$36='vážní listina I sk'!$G$16,1," ")</f>
        <v>0</v>
      </c>
      <c r="BW46" s="214">
        <f>IF(BW$36='vážní listina I sk'!$G$16,1," ")</f>
        <v>0</v>
      </c>
      <c r="BX46" s="214">
        <f>IF(BX$36='vážní listina I sk'!$G$16,1," ")</f>
        <v>0</v>
      </c>
      <c r="BY46" s="214">
        <f>IF(BY$36='vážní listina I sk'!$G$16,1," ")</f>
        <v>0</v>
      </c>
      <c r="BZ46" s="214">
        <f>IF(BZ$36='vážní listina I sk'!$G$16,1," ")</f>
        <v>0</v>
      </c>
      <c r="CA46" s="214">
        <f>IF(CA$36='vážní listina I sk'!$G$16,1," ")</f>
        <v>0</v>
      </c>
      <c r="CB46" s="214">
        <f>IF(CB$36='vážní listina I sk'!$G$16,1," ")</f>
        <v>0</v>
      </c>
      <c r="CC46" s="214">
        <f>IF(CC$36='vážní listina I sk'!$G$16,1," ")</f>
        <v>0</v>
      </c>
      <c r="CD46" s="214">
        <f>IF(CD$36='vážní listina I sk'!$G$16,1," ")</f>
        <v>0</v>
      </c>
      <c r="CE46" s="214">
        <f>IF(CE$36='vážní listina I sk'!$G$16,1," ")</f>
        <v>0</v>
      </c>
      <c r="CF46" s="214">
        <f>IF(CF$36='vážní listina I sk'!$G$16,1," ")</f>
        <v>0</v>
      </c>
    </row>
    <row r="47" spans="1:84" ht="18.75" customHeight="1">
      <c r="A47" s="213">
        <f t="shared" si="85"/>
        <v>0</v>
      </c>
      <c r="B47" s="214">
        <f t="shared" si="90"/>
        <v>0</v>
      </c>
      <c r="C47" s="215">
        <f t="shared" si="87"/>
        <v>0</v>
      </c>
      <c r="D47" s="216">
        <f t="shared" si="88"/>
        <v>0</v>
      </c>
      <c r="E47" s="239">
        <f t="shared" si="89"/>
        <v>0</v>
      </c>
      <c r="F47" s="218">
        <f t="shared" si="91"/>
        <v>0</v>
      </c>
      <c r="G47" s="214">
        <f aca="true" t="shared" si="92" ref="G47:G60">IF(G$36='vážní listina I sk'!$G65553,1," ")</f>
        <v>0</v>
      </c>
      <c r="H47" s="214">
        <f aca="true" t="shared" si="93" ref="H47:H60">IF(H$36='vážní listina I sk'!$G65553,1," ")</f>
        <v>0</v>
      </c>
      <c r="I47" s="214">
        <f aca="true" t="shared" si="94" ref="I47:I60">IF(I$36='vážní listina I sk'!$G65553,1," ")</f>
        <v>0</v>
      </c>
      <c r="J47" s="214">
        <f aca="true" t="shared" si="95" ref="J47:J60">IF(J$36='vážní listina I sk'!$G65553,1," ")</f>
        <v>0</v>
      </c>
      <c r="K47" s="214">
        <f aca="true" t="shared" si="96" ref="K47:K60">IF(K$36='vážní listina I sk'!$G65553,1," ")</f>
        <v>0</v>
      </c>
      <c r="L47" s="214">
        <f aca="true" t="shared" si="97" ref="L47:L60">IF(L$36='vážní listina I sk'!$G65553,1," ")</f>
        <v>0</v>
      </c>
      <c r="M47" s="214">
        <f aca="true" t="shared" si="98" ref="M47:M60">IF(M$36='vážní listina I sk'!$G65553,1," ")</f>
        <v>0</v>
      </c>
      <c r="N47" s="214">
        <f aca="true" t="shared" si="99" ref="N47:N60">IF(N$36='vážní listina I sk'!$G65553,1," ")</f>
        <v>0</v>
      </c>
      <c r="O47" s="214">
        <f aca="true" t="shared" si="100" ref="O47:O60">IF(O$36='vážní listina I sk'!$G65553,1," ")</f>
        <v>0</v>
      </c>
      <c r="P47" s="214">
        <f aca="true" t="shared" si="101" ref="P47:P60">IF(P$36='vážní listina I sk'!$G65553,1," ")</f>
        <v>0</v>
      </c>
      <c r="Q47" s="214">
        <f aca="true" t="shared" si="102" ref="Q47:Q60">IF(Q$36='vážní listina I sk'!$G65553,1," ")</f>
        <v>0</v>
      </c>
      <c r="R47" s="214">
        <f aca="true" t="shared" si="103" ref="R47:R60">IF(R$36='vážní listina I sk'!$G65553,1," ")</f>
        <v>0</v>
      </c>
      <c r="S47" s="214">
        <f aca="true" t="shared" si="104" ref="S47:S60">IF(S$36='vážní listina I sk'!$G65553,1," ")</f>
        <v>0</v>
      </c>
      <c r="T47" s="214">
        <f aca="true" t="shared" si="105" ref="T47:T60">IF(T$36='vážní listina I sk'!$G65553,1," ")</f>
        <v>0</v>
      </c>
      <c r="U47" s="214">
        <f aca="true" t="shared" si="106" ref="U47:U60">IF(U$36='vážní listina I sk'!$G65553,1," ")</f>
        <v>0</v>
      </c>
      <c r="V47" s="214">
        <f aca="true" t="shared" si="107" ref="V47:V60">IF(V$36='vážní listina I sk'!$G65553,1," ")</f>
        <v>0</v>
      </c>
      <c r="W47" s="214">
        <f aca="true" t="shared" si="108" ref="W47:W60">IF(W$36='vážní listina I sk'!$G65553,1," ")</f>
        <v>0</v>
      </c>
      <c r="X47" s="214">
        <f aca="true" t="shared" si="109" ref="X47:X60">IF(X$36='vážní listina I sk'!$G65553,1," ")</f>
        <v>0</v>
      </c>
      <c r="Y47" s="214">
        <f aca="true" t="shared" si="110" ref="Y47:Y60">IF(Y$36='vážní listina I sk'!$G65553,1," ")</f>
        <v>0</v>
      </c>
      <c r="Z47" s="214">
        <f aca="true" t="shared" si="111" ref="Z47:Z60">IF(Z$36='vážní listina I sk'!$G65553,1," ")</f>
        <v>0</v>
      </c>
      <c r="AA47" s="214">
        <f aca="true" t="shared" si="112" ref="AA47:AA60">IF(AA$36='vážní listina I sk'!$G65553,1," ")</f>
        <v>0</v>
      </c>
      <c r="AB47" s="214">
        <f aca="true" t="shared" si="113" ref="AB47:AB60">IF(AB$36='vážní listina I sk'!$G65553,1," ")</f>
        <v>0</v>
      </c>
      <c r="AC47" s="214">
        <f aca="true" t="shared" si="114" ref="AC47:AC60">IF(AC$36='vážní listina I sk'!$G65553,1," ")</f>
        <v>0</v>
      </c>
      <c r="AD47" s="214">
        <f aca="true" t="shared" si="115" ref="AD47:AD60">IF(AD$36='vážní listina I sk'!$G65553,1," ")</f>
        <v>0</v>
      </c>
      <c r="AE47" s="214">
        <f aca="true" t="shared" si="116" ref="AE47:AE60">IF(AE$36='vážní listina I sk'!$G65553,1," ")</f>
        <v>0</v>
      </c>
      <c r="AF47" s="214">
        <f aca="true" t="shared" si="117" ref="AF47:AF60">IF(AF$36='vážní listina I sk'!$G65553,1," ")</f>
        <v>0</v>
      </c>
      <c r="AG47" s="214">
        <f aca="true" t="shared" si="118" ref="AG47:AG60">IF(AG$36='vážní listina I sk'!$G65553,1," ")</f>
        <v>0</v>
      </c>
      <c r="AH47" s="214">
        <f aca="true" t="shared" si="119" ref="AH47:AH60">IF(AH$36='vážní listina I sk'!$G65553,1," ")</f>
        <v>0</v>
      </c>
      <c r="AI47" s="214">
        <f aca="true" t="shared" si="120" ref="AI47:AI60">IF(AI$36='vážní listina I sk'!$G65553,1," ")</f>
        <v>0</v>
      </c>
      <c r="AJ47" s="214">
        <f aca="true" t="shared" si="121" ref="AJ47:AJ60">IF(AJ$36='vážní listina I sk'!$G65553,1," ")</f>
        <v>0</v>
      </c>
      <c r="AK47" s="214">
        <f aca="true" t="shared" si="122" ref="AK47:AK60">IF(AK$36='vážní listina I sk'!$G65553,1," ")</f>
        <v>0</v>
      </c>
      <c r="AL47" s="214">
        <f aca="true" t="shared" si="123" ref="AL47:AL60">IF(AL$36='vážní listina I sk'!$G65553,1," ")</f>
        <v>0</v>
      </c>
      <c r="AM47" s="214">
        <f aca="true" t="shared" si="124" ref="AM47:AM60">IF(AM$36='vážní listina I sk'!$G65553,1," ")</f>
        <v>0</v>
      </c>
      <c r="AN47" s="214">
        <f aca="true" t="shared" si="125" ref="AN47:AN60">IF(AN$36='vážní listina I sk'!$G65553,1," ")</f>
        <v>0</v>
      </c>
      <c r="AO47" s="214">
        <f aca="true" t="shared" si="126" ref="AO47:AO60">IF(AO$36='vážní listina I sk'!$G65553,1," ")</f>
        <v>0</v>
      </c>
      <c r="AP47" s="214">
        <f aca="true" t="shared" si="127" ref="AP47:AP60">IF(AP$36='vážní listina I sk'!$G65553,1," ")</f>
        <v>0</v>
      </c>
      <c r="AQ47" s="214">
        <f aca="true" t="shared" si="128" ref="AQ47:AQ60">IF(AQ$36='vážní listina I sk'!$G65553,1," ")</f>
        <v>0</v>
      </c>
      <c r="AR47" s="214">
        <f aca="true" t="shared" si="129" ref="AR47:AR60">IF(AR$36='vážní listina I sk'!$G65553,1," ")</f>
        <v>0</v>
      </c>
      <c r="AS47" s="214">
        <f aca="true" t="shared" si="130" ref="AS47:AS60">IF(AS$36='vážní listina I sk'!$G65553,1," ")</f>
        <v>0</v>
      </c>
      <c r="AT47" s="214">
        <f aca="true" t="shared" si="131" ref="AT47:AT60">IF(AT$36='vážní listina I sk'!$G65553,1," ")</f>
        <v>0</v>
      </c>
      <c r="AU47" s="214">
        <f aca="true" t="shared" si="132" ref="AU47:AU60">IF(AU$36='vážní listina I sk'!$G65553,1," ")</f>
        <v>0</v>
      </c>
      <c r="AV47" s="214">
        <f aca="true" t="shared" si="133" ref="AV47:AV60">IF(AV$36='vážní listina I sk'!$G65553,1," ")</f>
        <v>0</v>
      </c>
      <c r="AW47" s="214">
        <f aca="true" t="shared" si="134" ref="AW47:AW60">IF(AW$36='vážní listina I sk'!$G65553,1," ")</f>
        <v>0</v>
      </c>
      <c r="AX47" s="214">
        <f aca="true" t="shared" si="135" ref="AX47:AX60">IF(AX$36='vážní listina I sk'!$G65553,1," ")</f>
        <v>0</v>
      </c>
      <c r="AY47" s="214">
        <f aca="true" t="shared" si="136" ref="AY47:AY60">IF(AY$36='vážní listina I sk'!$G65553,1," ")</f>
        <v>0</v>
      </c>
      <c r="AZ47" s="214">
        <f aca="true" t="shared" si="137" ref="AZ47:AZ60">IF(AZ$36='vážní listina I sk'!$G65553,1," ")</f>
        <v>0</v>
      </c>
      <c r="BA47" s="214">
        <f aca="true" t="shared" si="138" ref="BA47:BA60">IF(BA$36='vážní listina I sk'!$G65553,1," ")</f>
        <v>0</v>
      </c>
      <c r="BB47" s="214">
        <f aca="true" t="shared" si="139" ref="BB47:BB60">IF(BB$36='vážní listina I sk'!$G65553,1," ")</f>
        <v>0</v>
      </c>
      <c r="BC47" s="214">
        <f aca="true" t="shared" si="140" ref="BC47:BC60">IF(BC$36='vážní listina I sk'!$G65553,1," ")</f>
        <v>0</v>
      </c>
      <c r="BD47" s="214">
        <f aca="true" t="shared" si="141" ref="BD47:BD60">IF(BD$36='vážní listina I sk'!$G65553,1," ")</f>
        <v>0</v>
      </c>
      <c r="BE47" s="214">
        <f aca="true" t="shared" si="142" ref="BE47:BE60">IF(BE$36='vážní listina I sk'!$G65553,1," ")</f>
        <v>0</v>
      </c>
      <c r="BF47" s="214">
        <f aca="true" t="shared" si="143" ref="BF47:BF60">IF(BF$36='vážní listina I sk'!$G65553,1," ")</f>
        <v>0</v>
      </c>
      <c r="BG47" s="214">
        <f aca="true" t="shared" si="144" ref="BG47:BG60">IF(BG$36='vážní listina I sk'!$G65553,1," ")</f>
        <v>0</v>
      </c>
      <c r="BH47" s="214">
        <f aca="true" t="shared" si="145" ref="BH47:BH60">IF(BH$36='vážní listina I sk'!$G65553,1," ")</f>
        <v>0</v>
      </c>
      <c r="BI47" s="214">
        <f aca="true" t="shared" si="146" ref="BI47:BI60">IF(BI$36='vážní listina I sk'!$G65553,1," ")</f>
        <v>0</v>
      </c>
      <c r="BJ47" s="214">
        <f aca="true" t="shared" si="147" ref="BJ47:BJ60">IF(BJ$36='vážní listina I sk'!$G65553,1," ")</f>
        <v>0</v>
      </c>
      <c r="BK47" s="214">
        <f aca="true" t="shared" si="148" ref="BK47:BK60">IF(BK$36='vážní listina I sk'!$G65553,1," ")</f>
        <v>0</v>
      </c>
      <c r="BL47" s="214">
        <f aca="true" t="shared" si="149" ref="BL47:BL60">IF(BL$36='vážní listina I sk'!$G65553,1," ")</f>
        <v>0</v>
      </c>
      <c r="BM47" s="214">
        <f aca="true" t="shared" si="150" ref="BM47:BM60">IF(BM$36='vážní listina I sk'!$G65553,1," ")</f>
        <v>0</v>
      </c>
      <c r="BN47" s="214">
        <f aca="true" t="shared" si="151" ref="BN47:BN60">IF(BN$36='vážní listina I sk'!$G65553,1," ")</f>
        <v>0</v>
      </c>
      <c r="BO47" s="214">
        <f aca="true" t="shared" si="152" ref="BO47:BO60">IF(BO$36='vážní listina I sk'!$G65553,1," ")</f>
        <v>0</v>
      </c>
      <c r="BP47" s="214">
        <f aca="true" t="shared" si="153" ref="BP47:BP60">IF(BP$36='vážní listina I sk'!$G65553,1," ")</f>
        <v>0</v>
      </c>
      <c r="BQ47" s="214">
        <f aca="true" t="shared" si="154" ref="BQ47:BQ60">IF(BQ$36='vážní listina I sk'!$G65553,1," ")</f>
        <v>0</v>
      </c>
      <c r="BR47" s="214">
        <f aca="true" t="shared" si="155" ref="BR47:BR60">IF(BR$36='vážní listina I sk'!$G65553,1," ")</f>
        <v>0</v>
      </c>
      <c r="BS47" s="214">
        <f aca="true" t="shared" si="156" ref="BS47:BS60">IF(BS$36='vážní listina I sk'!$G65553,1," ")</f>
        <v>0</v>
      </c>
      <c r="BT47" s="214">
        <f aca="true" t="shared" si="157" ref="BT47:BT60">IF(BT$36='vážní listina I sk'!$G65553,1," ")</f>
        <v>0</v>
      </c>
      <c r="BU47" s="214">
        <f aca="true" t="shared" si="158" ref="BU47:BU60">IF(BU$36='vážní listina I sk'!$G65553,1," ")</f>
        <v>0</v>
      </c>
      <c r="BV47" s="214">
        <f aca="true" t="shared" si="159" ref="BV47:BV60">IF(BV$36='vážní listina I sk'!$G65553,1," ")</f>
        <v>0</v>
      </c>
      <c r="BW47" s="214">
        <f aca="true" t="shared" si="160" ref="BW47:BW60">IF(BW$36='vážní listina I sk'!$G65553,1," ")</f>
        <v>0</v>
      </c>
      <c r="BX47" s="214">
        <f aca="true" t="shared" si="161" ref="BX47:BX60">IF(BX$36='vážní listina I sk'!$G65553,1," ")</f>
        <v>0</v>
      </c>
      <c r="BY47" s="214">
        <f aca="true" t="shared" si="162" ref="BY47:BY60">IF(BY$36='vážní listina I sk'!$G65553,1," ")</f>
        <v>0</v>
      </c>
      <c r="BZ47" s="214">
        <f aca="true" t="shared" si="163" ref="BZ47:BZ60">IF(BZ$36='vážní listina I sk'!$G65553,1," ")</f>
        <v>0</v>
      </c>
      <c r="CA47" s="214">
        <f aca="true" t="shared" si="164" ref="CA47:CA60">IF(CA$36='vážní listina I sk'!$G65553,1," ")</f>
        <v>0</v>
      </c>
      <c r="CB47" s="214">
        <f aca="true" t="shared" si="165" ref="CB47:CB60">IF(CB$36='vážní listina I sk'!$G65553,1," ")</f>
        <v>0</v>
      </c>
      <c r="CC47" s="214">
        <f aca="true" t="shared" si="166" ref="CC47:CC60">IF(CC$36='vážní listina I sk'!$G65553,1," ")</f>
        <v>0</v>
      </c>
      <c r="CD47" s="214">
        <f aca="true" t="shared" si="167" ref="CD47:CD60">IF(CD$36='vážní listina I sk'!$G65553,1," ")</f>
        <v>0</v>
      </c>
      <c r="CE47" s="214">
        <f aca="true" t="shared" si="168" ref="CE47:CE60">IF(CE$36='vážní listina I sk'!$G65553,1," ")</f>
        <v>0</v>
      </c>
      <c r="CF47" s="214">
        <f aca="true" t="shared" si="169" ref="CF47:CF60">IF(CF$36='vážní listina I sk'!$G65553,1," ")</f>
        <v>0</v>
      </c>
    </row>
    <row r="48" spans="1:84" ht="18.75" customHeight="1">
      <c r="A48" s="213">
        <f t="shared" si="85"/>
        <v>0</v>
      </c>
      <c r="B48" s="214">
        <f t="shared" si="90"/>
        <v>0</v>
      </c>
      <c r="C48" s="215">
        <f t="shared" si="87"/>
        <v>0</v>
      </c>
      <c r="D48" s="216">
        <f t="shared" si="88"/>
        <v>0</v>
      </c>
      <c r="E48" s="239">
        <f t="shared" si="89"/>
        <v>0</v>
      </c>
      <c r="F48" s="214">
        <f aca="true" t="shared" si="170" ref="F48:F60">IF(F$36='vážní listina I sk'!$G65554,1," ")</f>
        <v>0</v>
      </c>
      <c r="G48" s="214">
        <f t="shared" si="92"/>
        <v>0</v>
      </c>
      <c r="H48" s="214">
        <f t="shared" si="93"/>
        <v>0</v>
      </c>
      <c r="I48" s="214">
        <f t="shared" si="94"/>
        <v>0</v>
      </c>
      <c r="J48" s="214">
        <f t="shared" si="95"/>
        <v>0</v>
      </c>
      <c r="K48" s="214">
        <f t="shared" si="96"/>
        <v>0</v>
      </c>
      <c r="L48" s="214">
        <f t="shared" si="97"/>
        <v>0</v>
      </c>
      <c r="M48" s="214">
        <f t="shared" si="98"/>
        <v>0</v>
      </c>
      <c r="N48" s="214">
        <f t="shared" si="99"/>
        <v>0</v>
      </c>
      <c r="O48" s="214">
        <f t="shared" si="100"/>
        <v>0</v>
      </c>
      <c r="P48" s="214">
        <f t="shared" si="101"/>
        <v>0</v>
      </c>
      <c r="Q48" s="214">
        <f t="shared" si="102"/>
        <v>0</v>
      </c>
      <c r="R48" s="214">
        <f t="shared" si="103"/>
        <v>0</v>
      </c>
      <c r="S48" s="214">
        <f t="shared" si="104"/>
        <v>0</v>
      </c>
      <c r="T48" s="214">
        <f t="shared" si="105"/>
        <v>0</v>
      </c>
      <c r="U48" s="214">
        <f t="shared" si="106"/>
        <v>0</v>
      </c>
      <c r="V48" s="214">
        <f t="shared" si="107"/>
        <v>0</v>
      </c>
      <c r="W48" s="214">
        <f t="shared" si="108"/>
        <v>0</v>
      </c>
      <c r="X48" s="214">
        <f t="shared" si="109"/>
        <v>0</v>
      </c>
      <c r="Y48" s="214">
        <f t="shared" si="110"/>
        <v>0</v>
      </c>
      <c r="Z48" s="214">
        <f t="shared" si="111"/>
        <v>0</v>
      </c>
      <c r="AA48" s="214">
        <f t="shared" si="112"/>
        <v>0</v>
      </c>
      <c r="AB48" s="214">
        <f t="shared" si="113"/>
        <v>0</v>
      </c>
      <c r="AC48" s="214">
        <f t="shared" si="114"/>
        <v>0</v>
      </c>
      <c r="AD48" s="214">
        <f t="shared" si="115"/>
        <v>0</v>
      </c>
      <c r="AE48" s="214">
        <f t="shared" si="116"/>
        <v>0</v>
      </c>
      <c r="AF48" s="214">
        <f t="shared" si="117"/>
        <v>0</v>
      </c>
      <c r="AG48" s="214">
        <f t="shared" si="118"/>
        <v>0</v>
      </c>
      <c r="AH48" s="214">
        <f t="shared" si="119"/>
        <v>0</v>
      </c>
      <c r="AI48" s="214">
        <f t="shared" si="120"/>
        <v>0</v>
      </c>
      <c r="AJ48" s="214">
        <f t="shared" si="121"/>
        <v>0</v>
      </c>
      <c r="AK48" s="214">
        <f t="shared" si="122"/>
        <v>0</v>
      </c>
      <c r="AL48" s="214">
        <f t="shared" si="123"/>
        <v>0</v>
      </c>
      <c r="AM48" s="214">
        <f t="shared" si="124"/>
        <v>0</v>
      </c>
      <c r="AN48" s="214">
        <f t="shared" si="125"/>
        <v>0</v>
      </c>
      <c r="AO48" s="214">
        <f t="shared" si="126"/>
        <v>0</v>
      </c>
      <c r="AP48" s="214">
        <f t="shared" si="127"/>
        <v>0</v>
      </c>
      <c r="AQ48" s="214">
        <f t="shared" si="128"/>
        <v>0</v>
      </c>
      <c r="AR48" s="214">
        <f t="shared" si="129"/>
        <v>0</v>
      </c>
      <c r="AS48" s="214">
        <f t="shared" si="130"/>
        <v>0</v>
      </c>
      <c r="AT48" s="214">
        <f t="shared" si="131"/>
        <v>0</v>
      </c>
      <c r="AU48" s="214">
        <f t="shared" si="132"/>
        <v>0</v>
      </c>
      <c r="AV48" s="214">
        <f t="shared" si="133"/>
        <v>0</v>
      </c>
      <c r="AW48" s="214">
        <f t="shared" si="134"/>
        <v>0</v>
      </c>
      <c r="AX48" s="214">
        <f t="shared" si="135"/>
        <v>0</v>
      </c>
      <c r="AY48" s="214">
        <f t="shared" si="136"/>
        <v>0</v>
      </c>
      <c r="AZ48" s="214">
        <f t="shared" si="137"/>
        <v>0</v>
      </c>
      <c r="BA48" s="214">
        <f t="shared" si="138"/>
        <v>0</v>
      </c>
      <c r="BB48" s="214">
        <f t="shared" si="139"/>
        <v>0</v>
      </c>
      <c r="BC48" s="214">
        <f t="shared" si="140"/>
        <v>0</v>
      </c>
      <c r="BD48" s="214">
        <f t="shared" si="141"/>
        <v>0</v>
      </c>
      <c r="BE48" s="214">
        <f t="shared" si="142"/>
        <v>0</v>
      </c>
      <c r="BF48" s="214">
        <f t="shared" si="143"/>
        <v>0</v>
      </c>
      <c r="BG48" s="214">
        <f t="shared" si="144"/>
        <v>0</v>
      </c>
      <c r="BH48" s="214">
        <f t="shared" si="145"/>
        <v>0</v>
      </c>
      <c r="BI48" s="214">
        <f t="shared" si="146"/>
        <v>0</v>
      </c>
      <c r="BJ48" s="214">
        <f t="shared" si="147"/>
        <v>0</v>
      </c>
      <c r="BK48" s="214">
        <f t="shared" si="148"/>
        <v>0</v>
      </c>
      <c r="BL48" s="214">
        <f t="shared" si="149"/>
        <v>0</v>
      </c>
      <c r="BM48" s="214">
        <f t="shared" si="150"/>
        <v>0</v>
      </c>
      <c r="BN48" s="214">
        <f t="shared" si="151"/>
        <v>0</v>
      </c>
      <c r="BO48" s="214">
        <f t="shared" si="152"/>
        <v>0</v>
      </c>
      <c r="BP48" s="214">
        <f t="shared" si="153"/>
        <v>0</v>
      </c>
      <c r="BQ48" s="214">
        <f t="shared" si="154"/>
        <v>0</v>
      </c>
      <c r="BR48" s="214">
        <f t="shared" si="155"/>
        <v>0</v>
      </c>
      <c r="BS48" s="214">
        <f t="shared" si="156"/>
        <v>0</v>
      </c>
      <c r="BT48" s="214">
        <f t="shared" si="157"/>
        <v>0</v>
      </c>
      <c r="BU48" s="214">
        <f t="shared" si="158"/>
        <v>0</v>
      </c>
      <c r="BV48" s="214">
        <f t="shared" si="159"/>
        <v>0</v>
      </c>
      <c r="BW48" s="214">
        <f t="shared" si="160"/>
        <v>0</v>
      </c>
      <c r="BX48" s="214">
        <f t="shared" si="161"/>
        <v>0</v>
      </c>
      <c r="BY48" s="214">
        <f t="shared" si="162"/>
        <v>0</v>
      </c>
      <c r="BZ48" s="214">
        <f t="shared" si="163"/>
        <v>0</v>
      </c>
      <c r="CA48" s="214">
        <f t="shared" si="164"/>
        <v>0</v>
      </c>
      <c r="CB48" s="214">
        <f t="shared" si="165"/>
        <v>0</v>
      </c>
      <c r="CC48" s="214">
        <f t="shared" si="166"/>
        <v>0</v>
      </c>
      <c r="CD48" s="214">
        <f t="shared" si="167"/>
        <v>0</v>
      </c>
      <c r="CE48" s="214">
        <f t="shared" si="168"/>
        <v>0</v>
      </c>
      <c r="CF48" s="214">
        <f t="shared" si="169"/>
        <v>0</v>
      </c>
    </row>
    <row r="49" spans="1:84" ht="18.75" customHeight="1">
      <c r="A49" s="213">
        <f t="shared" si="85"/>
        <v>0</v>
      </c>
      <c r="B49" s="214">
        <f t="shared" si="90"/>
        <v>0</v>
      </c>
      <c r="C49" s="215">
        <f t="shared" si="87"/>
        <v>0</v>
      </c>
      <c r="D49" s="216">
        <f t="shared" si="88"/>
        <v>0</v>
      </c>
      <c r="E49" s="239">
        <f t="shared" si="89"/>
        <v>0</v>
      </c>
      <c r="F49" s="214">
        <f t="shared" si="170"/>
        <v>0</v>
      </c>
      <c r="G49" s="214">
        <f t="shared" si="92"/>
        <v>0</v>
      </c>
      <c r="H49" s="214">
        <f t="shared" si="93"/>
        <v>0</v>
      </c>
      <c r="I49" s="214">
        <f t="shared" si="94"/>
        <v>0</v>
      </c>
      <c r="J49" s="214">
        <f t="shared" si="95"/>
        <v>0</v>
      </c>
      <c r="K49" s="214">
        <f t="shared" si="96"/>
        <v>0</v>
      </c>
      <c r="L49" s="214">
        <f t="shared" si="97"/>
        <v>0</v>
      </c>
      <c r="M49" s="214">
        <f t="shared" si="98"/>
        <v>0</v>
      </c>
      <c r="N49" s="214">
        <f t="shared" si="99"/>
        <v>0</v>
      </c>
      <c r="O49" s="214">
        <f t="shared" si="100"/>
        <v>0</v>
      </c>
      <c r="P49" s="214">
        <f t="shared" si="101"/>
        <v>0</v>
      </c>
      <c r="Q49" s="214">
        <f t="shared" si="102"/>
        <v>0</v>
      </c>
      <c r="R49" s="214">
        <f t="shared" si="103"/>
        <v>0</v>
      </c>
      <c r="S49" s="214">
        <f t="shared" si="104"/>
        <v>0</v>
      </c>
      <c r="T49" s="214">
        <f t="shared" si="105"/>
        <v>0</v>
      </c>
      <c r="U49" s="214">
        <f t="shared" si="106"/>
        <v>0</v>
      </c>
      <c r="V49" s="214">
        <f t="shared" si="107"/>
        <v>0</v>
      </c>
      <c r="W49" s="214">
        <f t="shared" si="108"/>
        <v>0</v>
      </c>
      <c r="X49" s="214">
        <f t="shared" si="109"/>
        <v>0</v>
      </c>
      <c r="Y49" s="214">
        <f t="shared" si="110"/>
        <v>0</v>
      </c>
      <c r="Z49" s="214">
        <f t="shared" si="111"/>
        <v>0</v>
      </c>
      <c r="AA49" s="214">
        <f t="shared" si="112"/>
        <v>0</v>
      </c>
      <c r="AB49" s="214">
        <f t="shared" si="113"/>
        <v>0</v>
      </c>
      <c r="AC49" s="214">
        <f t="shared" si="114"/>
        <v>0</v>
      </c>
      <c r="AD49" s="214">
        <f t="shared" si="115"/>
        <v>0</v>
      </c>
      <c r="AE49" s="214">
        <f t="shared" si="116"/>
        <v>0</v>
      </c>
      <c r="AF49" s="214">
        <f t="shared" si="117"/>
        <v>0</v>
      </c>
      <c r="AG49" s="214">
        <f t="shared" si="118"/>
        <v>0</v>
      </c>
      <c r="AH49" s="214">
        <f t="shared" si="119"/>
        <v>0</v>
      </c>
      <c r="AI49" s="214">
        <f t="shared" si="120"/>
        <v>0</v>
      </c>
      <c r="AJ49" s="214">
        <f t="shared" si="121"/>
        <v>0</v>
      </c>
      <c r="AK49" s="214">
        <f t="shared" si="122"/>
        <v>0</v>
      </c>
      <c r="AL49" s="214">
        <f t="shared" si="123"/>
        <v>0</v>
      </c>
      <c r="AM49" s="214">
        <f t="shared" si="124"/>
        <v>0</v>
      </c>
      <c r="AN49" s="214">
        <f t="shared" si="125"/>
        <v>0</v>
      </c>
      <c r="AO49" s="214">
        <f t="shared" si="126"/>
        <v>0</v>
      </c>
      <c r="AP49" s="214">
        <f t="shared" si="127"/>
        <v>0</v>
      </c>
      <c r="AQ49" s="214">
        <f t="shared" si="128"/>
        <v>0</v>
      </c>
      <c r="AR49" s="214">
        <f t="shared" si="129"/>
        <v>0</v>
      </c>
      <c r="AS49" s="214">
        <f t="shared" si="130"/>
        <v>0</v>
      </c>
      <c r="AT49" s="214">
        <f t="shared" si="131"/>
        <v>0</v>
      </c>
      <c r="AU49" s="214">
        <f t="shared" si="132"/>
        <v>0</v>
      </c>
      <c r="AV49" s="214">
        <f t="shared" si="133"/>
        <v>0</v>
      </c>
      <c r="AW49" s="214">
        <f t="shared" si="134"/>
        <v>0</v>
      </c>
      <c r="AX49" s="214">
        <f t="shared" si="135"/>
        <v>0</v>
      </c>
      <c r="AY49" s="214">
        <f t="shared" si="136"/>
        <v>0</v>
      </c>
      <c r="AZ49" s="214">
        <f t="shared" si="137"/>
        <v>0</v>
      </c>
      <c r="BA49" s="214">
        <f t="shared" si="138"/>
        <v>0</v>
      </c>
      <c r="BB49" s="214">
        <f t="shared" si="139"/>
        <v>0</v>
      </c>
      <c r="BC49" s="214">
        <f t="shared" si="140"/>
        <v>0</v>
      </c>
      <c r="BD49" s="214">
        <f t="shared" si="141"/>
        <v>0</v>
      </c>
      <c r="BE49" s="214">
        <f t="shared" si="142"/>
        <v>0</v>
      </c>
      <c r="BF49" s="214">
        <f t="shared" si="143"/>
        <v>0</v>
      </c>
      <c r="BG49" s="214">
        <f t="shared" si="144"/>
        <v>0</v>
      </c>
      <c r="BH49" s="214">
        <f t="shared" si="145"/>
        <v>0</v>
      </c>
      <c r="BI49" s="214">
        <f t="shared" si="146"/>
        <v>0</v>
      </c>
      <c r="BJ49" s="214">
        <f t="shared" si="147"/>
        <v>0</v>
      </c>
      <c r="BK49" s="214">
        <f t="shared" si="148"/>
        <v>0</v>
      </c>
      <c r="BL49" s="214">
        <f t="shared" si="149"/>
        <v>0</v>
      </c>
      <c r="BM49" s="214">
        <f t="shared" si="150"/>
        <v>0</v>
      </c>
      <c r="BN49" s="214">
        <f t="shared" si="151"/>
        <v>0</v>
      </c>
      <c r="BO49" s="214">
        <f t="shared" si="152"/>
        <v>0</v>
      </c>
      <c r="BP49" s="214">
        <f t="shared" si="153"/>
        <v>0</v>
      </c>
      <c r="BQ49" s="214">
        <f t="shared" si="154"/>
        <v>0</v>
      </c>
      <c r="BR49" s="214">
        <f t="shared" si="155"/>
        <v>0</v>
      </c>
      <c r="BS49" s="214">
        <f t="shared" si="156"/>
        <v>0</v>
      </c>
      <c r="BT49" s="214">
        <f t="shared" si="157"/>
        <v>0</v>
      </c>
      <c r="BU49" s="214">
        <f t="shared" si="158"/>
        <v>0</v>
      </c>
      <c r="BV49" s="214">
        <f t="shared" si="159"/>
        <v>0</v>
      </c>
      <c r="BW49" s="214">
        <f t="shared" si="160"/>
        <v>0</v>
      </c>
      <c r="BX49" s="214">
        <f t="shared" si="161"/>
        <v>0</v>
      </c>
      <c r="BY49" s="214">
        <f t="shared" si="162"/>
        <v>0</v>
      </c>
      <c r="BZ49" s="214">
        <f t="shared" si="163"/>
        <v>0</v>
      </c>
      <c r="CA49" s="214">
        <f t="shared" si="164"/>
        <v>0</v>
      </c>
      <c r="CB49" s="214">
        <f t="shared" si="165"/>
        <v>0</v>
      </c>
      <c r="CC49" s="214">
        <f t="shared" si="166"/>
        <v>0</v>
      </c>
      <c r="CD49" s="214">
        <f t="shared" si="167"/>
        <v>0</v>
      </c>
      <c r="CE49" s="214">
        <f t="shared" si="168"/>
        <v>0</v>
      </c>
      <c r="CF49" s="214">
        <f t="shared" si="169"/>
        <v>0</v>
      </c>
    </row>
    <row r="50" spans="1:84" ht="18.75" customHeight="1">
      <c r="A50" s="213">
        <f t="shared" si="85"/>
        <v>0</v>
      </c>
      <c r="B50" s="214">
        <f t="shared" si="90"/>
        <v>0</v>
      </c>
      <c r="C50" s="215">
        <f t="shared" si="87"/>
        <v>0</v>
      </c>
      <c r="D50" s="216">
        <f t="shared" si="88"/>
        <v>0</v>
      </c>
      <c r="E50" s="239">
        <f t="shared" si="89"/>
        <v>0</v>
      </c>
      <c r="F50" s="214">
        <f t="shared" si="170"/>
        <v>0</v>
      </c>
      <c r="G50" s="214">
        <f t="shared" si="92"/>
        <v>0</v>
      </c>
      <c r="H50" s="214">
        <f t="shared" si="93"/>
        <v>0</v>
      </c>
      <c r="I50" s="214">
        <f t="shared" si="94"/>
        <v>0</v>
      </c>
      <c r="J50" s="214">
        <f t="shared" si="95"/>
        <v>0</v>
      </c>
      <c r="K50" s="214">
        <f t="shared" si="96"/>
        <v>0</v>
      </c>
      <c r="L50" s="214">
        <f t="shared" si="97"/>
        <v>0</v>
      </c>
      <c r="M50" s="214">
        <f t="shared" si="98"/>
        <v>0</v>
      </c>
      <c r="N50" s="214">
        <f t="shared" si="99"/>
        <v>0</v>
      </c>
      <c r="O50" s="214">
        <f t="shared" si="100"/>
        <v>0</v>
      </c>
      <c r="P50" s="214">
        <f t="shared" si="101"/>
        <v>0</v>
      </c>
      <c r="Q50" s="214">
        <f t="shared" si="102"/>
        <v>0</v>
      </c>
      <c r="R50" s="214">
        <f t="shared" si="103"/>
        <v>0</v>
      </c>
      <c r="S50" s="214">
        <f t="shared" si="104"/>
        <v>0</v>
      </c>
      <c r="T50" s="214">
        <f t="shared" si="105"/>
        <v>0</v>
      </c>
      <c r="U50" s="214">
        <f t="shared" si="106"/>
        <v>0</v>
      </c>
      <c r="V50" s="214">
        <f t="shared" si="107"/>
        <v>0</v>
      </c>
      <c r="W50" s="214">
        <f t="shared" si="108"/>
        <v>0</v>
      </c>
      <c r="X50" s="214">
        <f t="shared" si="109"/>
        <v>0</v>
      </c>
      <c r="Y50" s="214">
        <f t="shared" si="110"/>
        <v>0</v>
      </c>
      <c r="Z50" s="214">
        <f t="shared" si="111"/>
        <v>0</v>
      </c>
      <c r="AA50" s="214">
        <f t="shared" si="112"/>
        <v>0</v>
      </c>
      <c r="AB50" s="214">
        <f t="shared" si="113"/>
        <v>0</v>
      </c>
      <c r="AC50" s="214">
        <f t="shared" si="114"/>
        <v>0</v>
      </c>
      <c r="AD50" s="214">
        <f t="shared" si="115"/>
        <v>0</v>
      </c>
      <c r="AE50" s="214">
        <f t="shared" si="116"/>
        <v>0</v>
      </c>
      <c r="AF50" s="214">
        <f t="shared" si="117"/>
        <v>0</v>
      </c>
      <c r="AG50" s="214">
        <f t="shared" si="118"/>
        <v>0</v>
      </c>
      <c r="AH50" s="214">
        <f t="shared" si="119"/>
        <v>0</v>
      </c>
      <c r="AI50" s="214">
        <f t="shared" si="120"/>
        <v>0</v>
      </c>
      <c r="AJ50" s="214">
        <f t="shared" si="121"/>
        <v>0</v>
      </c>
      <c r="AK50" s="214">
        <f t="shared" si="122"/>
        <v>0</v>
      </c>
      <c r="AL50" s="214">
        <f t="shared" si="123"/>
        <v>0</v>
      </c>
      <c r="AM50" s="214">
        <f t="shared" si="124"/>
        <v>0</v>
      </c>
      <c r="AN50" s="214">
        <f t="shared" si="125"/>
        <v>0</v>
      </c>
      <c r="AO50" s="214">
        <f t="shared" si="126"/>
        <v>0</v>
      </c>
      <c r="AP50" s="214">
        <f t="shared" si="127"/>
        <v>0</v>
      </c>
      <c r="AQ50" s="214">
        <f t="shared" si="128"/>
        <v>0</v>
      </c>
      <c r="AR50" s="214">
        <f t="shared" si="129"/>
        <v>0</v>
      </c>
      <c r="AS50" s="214">
        <f t="shared" si="130"/>
        <v>0</v>
      </c>
      <c r="AT50" s="214">
        <f t="shared" si="131"/>
        <v>0</v>
      </c>
      <c r="AU50" s="214">
        <f t="shared" si="132"/>
        <v>0</v>
      </c>
      <c r="AV50" s="214">
        <f t="shared" si="133"/>
        <v>0</v>
      </c>
      <c r="AW50" s="214">
        <f t="shared" si="134"/>
        <v>0</v>
      </c>
      <c r="AX50" s="214">
        <f t="shared" si="135"/>
        <v>0</v>
      </c>
      <c r="AY50" s="214">
        <f t="shared" si="136"/>
        <v>0</v>
      </c>
      <c r="AZ50" s="214">
        <f t="shared" si="137"/>
        <v>0</v>
      </c>
      <c r="BA50" s="214">
        <f t="shared" si="138"/>
        <v>0</v>
      </c>
      <c r="BB50" s="214">
        <f t="shared" si="139"/>
        <v>0</v>
      </c>
      <c r="BC50" s="214">
        <f t="shared" si="140"/>
        <v>0</v>
      </c>
      <c r="BD50" s="214">
        <f t="shared" si="141"/>
        <v>0</v>
      </c>
      <c r="BE50" s="214">
        <f t="shared" si="142"/>
        <v>0</v>
      </c>
      <c r="BF50" s="214">
        <f t="shared" si="143"/>
        <v>0</v>
      </c>
      <c r="BG50" s="214">
        <f t="shared" si="144"/>
        <v>0</v>
      </c>
      <c r="BH50" s="214">
        <f t="shared" si="145"/>
        <v>0</v>
      </c>
      <c r="BI50" s="214">
        <f t="shared" si="146"/>
        <v>0</v>
      </c>
      <c r="BJ50" s="214">
        <f t="shared" si="147"/>
        <v>0</v>
      </c>
      <c r="BK50" s="214">
        <f t="shared" si="148"/>
        <v>0</v>
      </c>
      <c r="BL50" s="214">
        <f t="shared" si="149"/>
        <v>0</v>
      </c>
      <c r="BM50" s="214">
        <f t="shared" si="150"/>
        <v>0</v>
      </c>
      <c r="BN50" s="214">
        <f t="shared" si="151"/>
        <v>0</v>
      </c>
      <c r="BO50" s="214">
        <f t="shared" si="152"/>
        <v>0</v>
      </c>
      <c r="BP50" s="214">
        <f t="shared" si="153"/>
        <v>0</v>
      </c>
      <c r="BQ50" s="214">
        <f t="shared" si="154"/>
        <v>0</v>
      </c>
      <c r="BR50" s="214">
        <f t="shared" si="155"/>
        <v>0</v>
      </c>
      <c r="BS50" s="214">
        <f t="shared" si="156"/>
        <v>0</v>
      </c>
      <c r="BT50" s="214">
        <f t="shared" si="157"/>
        <v>0</v>
      </c>
      <c r="BU50" s="214">
        <f t="shared" si="158"/>
        <v>0</v>
      </c>
      <c r="BV50" s="214">
        <f t="shared" si="159"/>
        <v>0</v>
      </c>
      <c r="BW50" s="214">
        <f t="shared" si="160"/>
        <v>0</v>
      </c>
      <c r="BX50" s="214">
        <f t="shared" si="161"/>
        <v>0</v>
      </c>
      <c r="BY50" s="214">
        <f t="shared" si="162"/>
        <v>0</v>
      </c>
      <c r="BZ50" s="214">
        <f t="shared" si="163"/>
        <v>0</v>
      </c>
      <c r="CA50" s="214">
        <f t="shared" si="164"/>
        <v>0</v>
      </c>
      <c r="CB50" s="214">
        <f t="shared" si="165"/>
        <v>0</v>
      </c>
      <c r="CC50" s="214">
        <f t="shared" si="166"/>
        <v>0</v>
      </c>
      <c r="CD50" s="214">
        <f t="shared" si="167"/>
        <v>0</v>
      </c>
      <c r="CE50" s="214">
        <f t="shared" si="168"/>
        <v>0</v>
      </c>
      <c r="CF50" s="214">
        <f t="shared" si="169"/>
        <v>0</v>
      </c>
    </row>
    <row r="51" spans="1:84" ht="18.75" customHeight="1" hidden="1">
      <c r="A51" s="213">
        <f t="shared" si="85"/>
        <v>0</v>
      </c>
      <c r="B51" s="214">
        <f t="shared" si="90"/>
        <v>0</v>
      </c>
      <c r="C51" s="215">
        <f t="shared" si="87"/>
        <v>0</v>
      </c>
      <c r="D51" s="216">
        <f t="shared" si="88"/>
        <v>0</v>
      </c>
      <c r="E51" s="239">
        <f t="shared" si="89"/>
        <v>0</v>
      </c>
      <c r="F51" s="214">
        <f t="shared" si="170"/>
        <v>0</v>
      </c>
      <c r="G51" s="214">
        <f t="shared" si="92"/>
        <v>0</v>
      </c>
      <c r="H51" s="214">
        <f t="shared" si="93"/>
        <v>0</v>
      </c>
      <c r="I51" s="214">
        <f t="shared" si="94"/>
        <v>0</v>
      </c>
      <c r="J51" s="214">
        <f t="shared" si="95"/>
        <v>0</v>
      </c>
      <c r="K51" s="214">
        <f t="shared" si="96"/>
        <v>0</v>
      </c>
      <c r="L51" s="214">
        <f t="shared" si="97"/>
        <v>0</v>
      </c>
      <c r="M51" s="214">
        <f t="shared" si="98"/>
        <v>0</v>
      </c>
      <c r="N51" s="214">
        <f t="shared" si="99"/>
        <v>0</v>
      </c>
      <c r="O51" s="214">
        <f t="shared" si="100"/>
        <v>0</v>
      </c>
      <c r="P51" s="214">
        <f t="shared" si="101"/>
        <v>0</v>
      </c>
      <c r="Q51" s="214">
        <f t="shared" si="102"/>
        <v>0</v>
      </c>
      <c r="R51" s="214">
        <f t="shared" si="103"/>
        <v>0</v>
      </c>
      <c r="S51" s="214">
        <f t="shared" si="104"/>
        <v>0</v>
      </c>
      <c r="T51" s="214">
        <f t="shared" si="105"/>
        <v>0</v>
      </c>
      <c r="U51" s="214">
        <f t="shared" si="106"/>
        <v>0</v>
      </c>
      <c r="V51" s="214">
        <f t="shared" si="107"/>
        <v>0</v>
      </c>
      <c r="W51" s="214">
        <f t="shared" si="108"/>
        <v>0</v>
      </c>
      <c r="X51" s="214">
        <f t="shared" si="109"/>
        <v>0</v>
      </c>
      <c r="Y51" s="214">
        <f t="shared" si="110"/>
        <v>0</v>
      </c>
      <c r="Z51" s="214">
        <f t="shared" si="111"/>
        <v>0</v>
      </c>
      <c r="AA51" s="214">
        <f t="shared" si="112"/>
        <v>0</v>
      </c>
      <c r="AB51" s="214">
        <f t="shared" si="113"/>
        <v>0</v>
      </c>
      <c r="AC51" s="214">
        <f t="shared" si="114"/>
        <v>0</v>
      </c>
      <c r="AD51" s="214">
        <f t="shared" si="115"/>
        <v>0</v>
      </c>
      <c r="AE51" s="214">
        <f t="shared" si="116"/>
        <v>0</v>
      </c>
      <c r="AF51" s="214">
        <f t="shared" si="117"/>
        <v>0</v>
      </c>
      <c r="AG51" s="214">
        <f t="shared" si="118"/>
        <v>0</v>
      </c>
      <c r="AH51" s="214">
        <f t="shared" si="119"/>
        <v>0</v>
      </c>
      <c r="AI51" s="214">
        <f t="shared" si="120"/>
        <v>0</v>
      </c>
      <c r="AJ51" s="214">
        <f t="shared" si="121"/>
        <v>0</v>
      </c>
      <c r="AK51" s="214">
        <f t="shared" si="122"/>
        <v>0</v>
      </c>
      <c r="AL51" s="214">
        <f t="shared" si="123"/>
        <v>0</v>
      </c>
      <c r="AM51" s="214">
        <f t="shared" si="124"/>
        <v>0</v>
      </c>
      <c r="AN51" s="214">
        <f t="shared" si="125"/>
        <v>0</v>
      </c>
      <c r="AO51" s="214">
        <f t="shared" si="126"/>
        <v>0</v>
      </c>
      <c r="AP51" s="214">
        <f t="shared" si="127"/>
        <v>0</v>
      </c>
      <c r="AQ51" s="214">
        <f t="shared" si="128"/>
        <v>0</v>
      </c>
      <c r="AR51" s="214">
        <f t="shared" si="129"/>
        <v>0</v>
      </c>
      <c r="AS51" s="214">
        <f t="shared" si="130"/>
        <v>0</v>
      </c>
      <c r="AT51" s="214">
        <f t="shared" si="131"/>
        <v>0</v>
      </c>
      <c r="AU51" s="214">
        <f t="shared" si="132"/>
        <v>0</v>
      </c>
      <c r="AV51" s="214">
        <f t="shared" si="133"/>
        <v>0</v>
      </c>
      <c r="AW51" s="214">
        <f t="shared" si="134"/>
        <v>0</v>
      </c>
      <c r="AX51" s="214">
        <f t="shared" si="135"/>
        <v>0</v>
      </c>
      <c r="AY51" s="214">
        <f t="shared" si="136"/>
        <v>0</v>
      </c>
      <c r="AZ51" s="214">
        <f t="shared" si="137"/>
        <v>0</v>
      </c>
      <c r="BA51" s="214">
        <f t="shared" si="138"/>
        <v>0</v>
      </c>
      <c r="BB51" s="214">
        <f t="shared" si="139"/>
        <v>0</v>
      </c>
      <c r="BC51" s="214">
        <f t="shared" si="140"/>
        <v>0</v>
      </c>
      <c r="BD51" s="214">
        <f t="shared" si="141"/>
        <v>0</v>
      </c>
      <c r="BE51" s="214">
        <f t="shared" si="142"/>
        <v>0</v>
      </c>
      <c r="BF51" s="214">
        <f t="shared" si="143"/>
        <v>0</v>
      </c>
      <c r="BG51" s="214">
        <f t="shared" si="144"/>
        <v>0</v>
      </c>
      <c r="BH51" s="214">
        <f t="shared" si="145"/>
        <v>0</v>
      </c>
      <c r="BI51" s="214">
        <f t="shared" si="146"/>
        <v>0</v>
      </c>
      <c r="BJ51" s="214">
        <f t="shared" si="147"/>
        <v>0</v>
      </c>
      <c r="BK51" s="214">
        <f t="shared" si="148"/>
        <v>0</v>
      </c>
      <c r="BL51" s="214">
        <f t="shared" si="149"/>
        <v>0</v>
      </c>
      <c r="BM51" s="214">
        <f t="shared" si="150"/>
        <v>0</v>
      </c>
      <c r="BN51" s="214">
        <f t="shared" si="151"/>
        <v>0</v>
      </c>
      <c r="BO51" s="214">
        <f t="shared" si="152"/>
        <v>0</v>
      </c>
      <c r="BP51" s="214">
        <f t="shared" si="153"/>
        <v>0</v>
      </c>
      <c r="BQ51" s="214">
        <f t="shared" si="154"/>
        <v>0</v>
      </c>
      <c r="BR51" s="214">
        <f t="shared" si="155"/>
        <v>0</v>
      </c>
      <c r="BS51" s="214">
        <f t="shared" si="156"/>
        <v>0</v>
      </c>
      <c r="BT51" s="214">
        <f t="shared" si="157"/>
        <v>0</v>
      </c>
      <c r="BU51" s="214">
        <f t="shared" si="158"/>
        <v>0</v>
      </c>
      <c r="BV51" s="214">
        <f t="shared" si="159"/>
        <v>0</v>
      </c>
      <c r="BW51" s="214">
        <f t="shared" si="160"/>
        <v>0</v>
      </c>
      <c r="BX51" s="214">
        <f t="shared" si="161"/>
        <v>0</v>
      </c>
      <c r="BY51" s="214">
        <f t="shared" si="162"/>
        <v>0</v>
      </c>
      <c r="BZ51" s="214">
        <f t="shared" si="163"/>
        <v>0</v>
      </c>
      <c r="CA51" s="214">
        <f t="shared" si="164"/>
        <v>0</v>
      </c>
      <c r="CB51" s="214">
        <f t="shared" si="165"/>
        <v>0</v>
      </c>
      <c r="CC51" s="214">
        <f t="shared" si="166"/>
        <v>0</v>
      </c>
      <c r="CD51" s="214">
        <f t="shared" si="167"/>
        <v>0</v>
      </c>
      <c r="CE51" s="214">
        <f t="shared" si="168"/>
        <v>0</v>
      </c>
      <c r="CF51" s="214">
        <f t="shared" si="169"/>
        <v>0</v>
      </c>
    </row>
    <row r="52" spans="1:84" ht="18.75" customHeight="1" hidden="1">
      <c r="A52" s="213">
        <f t="shared" si="85"/>
        <v>0</v>
      </c>
      <c r="B52" s="214">
        <f t="shared" si="90"/>
        <v>0</v>
      </c>
      <c r="C52" s="215">
        <f t="shared" si="87"/>
        <v>0</v>
      </c>
      <c r="D52" s="216">
        <f t="shared" si="88"/>
        <v>0</v>
      </c>
      <c r="E52" s="239">
        <f t="shared" si="89"/>
        <v>0</v>
      </c>
      <c r="F52" s="214">
        <f t="shared" si="170"/>
        <v>0</v>
      </c>
      <c r="G52" s="214">
        <f t="shared" si="92"/>
        <v>0</v>
      </c>
      <c r="H52" s="214">
        <f t="shared" si="93"/>
        <v>0</v>
      </c>
      <c r="I52" s="214">
        <f t="shared" si="94"/>
        <v>0</v>
      </c>
      <c r="J52" s="214">
        <f t="shared" si="95"/>
        <v>0</v>
      </c>
      <c r="K52" s="214">
        <f t="shared" si="96"/>
        <v>0</v>
      </c>
      <c r="L52" s="214">
        <f t="shared" si="97"/>
        <v>0</v>
      </c>
      <c r="M52" s="214">
        <f t="shared" si="98"/>
        <v>0</v>
      </c>
      <c r="N52" s="214">
        <f t="shared" si="99"/>
        <v>0</v>
      </c>
      <c r="O52" s="214">
        <f t="shared" si="100"/>
        <v>0</v>
      </c>
      <c r="P52" s="214">
        <f t="shared" si="101"/>
        <v>0</v>
      </c>
      <c r="Q52" s="214">
        <f t="shared" si="102"/>
        <v>0</v>
      </c>
      <c r="R52" s="214">
        <f t="shared" si="103"/>
        <v>0</v>
      </c>
      <c r="S52" s="214">
        <f t="shared" si="104"/>
        <v>0</v>
      </c>
      <c r="T52" s="214">
        <f t="shared" si="105"/>
        <v>0</v>
      </c>
      <c r="U52" s="214">
        <f t="shared" si="106"/>
        <v>0</v>
      </c>
      <c r="V52" s="214">
        <f t="shared" si="107"/>
        <v>0</v>
      </c>
      <c r="W52" s="214">
        <f t="shared" si="108"/>
        <v>0</v>
      </c>
      <c r="X52" s="214">
        <f t="shared" si="109"/>
        <v>0</v>
      </c>
      <c r="Y52" s="214">
        <f t="shared" si="110"/>
        <v>0</v>
      </c>
      <c r="Z52" s="214">
        <f t="shared" si="111"/>
        <v>0</v>
      </c>
      <c r="AA52" s="214">
        <f t="shared" si="112"/>
        <v>0</v>
      </c>
      <c r="AB52" s="214">
        <f t="shared" si="113"/>
        <v>0</v>
      </c>
      <c r="AC52" s="214">
        <f t="shared" si="114"/>
        <v>0</v>
      </c>
      <c r="AD52" s="214">
        <f t="shared" si="115"/>
        <v>0</v>
      </c>
      <c r="AE52" s="214">
        <f t="shared" si="116"/>
        <v>0</v>
      </c>
      <c r="AF52" s="214">
        <f t="shared" si="117"/>
        <v>0</v>
      </c>
      <c r="AG52" s="214">
        <f t="shared" si="118"/>
        <v>0</v>
      </c>
      <c r="AH52" s="214">
        <f t="shared" si="119"/>
        <v>0</v>
      </c>
      <c r="AI52" s="214">
        <f t="shared" si="120"/>
        <v>0</v>
      </c>
      <c r="AJ52" s="214">
        <f t="shared" si="121"/>
        <v>0</v>
      </c>
      <c r="AK52" s="214">
        <f t="shared" si="122"/>
        <v>0</v>
      </c>
      <c r="AL52" s="214">
        <f t="shared" si="123"/>
        <v>0</v>
      </c>
      <c r="AM52" s="214">
        <f t="shared" si="124"/>
        <v>0</v>
      </c>
      <c r="AN52" s="214">
        <f t="shared" si="125"/>
        <v>0</v>
      </c>
      <c r="AO52" s="214">
        <f t="shared" si="126"/>
        <v>0</v>
      </c>
      <c r="AP52" s="214">
        <f t="shared" si="127"/>
        <v>0</v>
      </c>
      <c r="AQ52" s="214">
        <f t="shared" si="128"/>
        <v>0</v>
      </c>
      <c r="AR52" s="214">
        <f t="shared" si="129"/>
        <v>0</v>
      </c>
      <c r="AS52" s="214">
        <f t="shared" si="130"/>
        <v>0</v>
      </c>
      <c r="AT52" s="214">
        <f t="shared" si="131"/>
        <v>0</v>
      </c>
      <c r="AU52" s="214">
        <f t="shared" si="132"/>
        <v>0</v>
      </c>
      <c r="AV52" s="214">
        <f t="shared" si="133"/>
        <v>0</v>
      </c>
      <c r="AW52" s="214">
        <f t="shared" si="134"/>
        <v>0</v>
      </c>
      <c r="AX52" s="214">
        <f t="shared" si="135"/>
        <v>0</v>
      </c>
      <c r="AY52" s="214">
        <f t="shared" si="136"/>
        <v>0</v>
      </c>
      <c r="AZ52" s="214">
        <f t="shared" si="137"/>
        <v>0</v>
      </c>
      <c r="BA52" s="214">
        <f t="shared" si="138"/>
        <v>0</v>
      </c>
      <c r="BB52" s="214">
        <f t="shared" si="139"/>
        <v>0</v>
      </c>
      <c r="BC52" s="214">
        <f t="shared" si="140"/>
        <v>0</v>
      </c>
      <c r="BD52" s="214">
        <f t="shared" si="141"/>
        <v>0</v>
      </c>
      <c r="BE52" s="214">
        <f t="shared" si="142"/>
        <v>0</v>
      </c>
      <c r="BF52" s="214">
        <f t="shared" si="143"/>
        <v>0</v>
      </c>
      <c r="BG52" s="214">
        <f t="shared" si="144"/>
        <v>0</v>
      </c>
      <c r="BH52" s="214">
        <f t="shared" si="145"/>
        <v>0</v>
      </c>
      <c r="BI52" s="214">
        <f t="shared" si="146"/>
        <v>0</v>
      </c>
      <c r="BJ52" s="214">
        <f t="shared" si="147"/>
        <v>0</v>
      </c>
      <c r="BK52" s="214">
        <f t="shared" si="148"/>
        <v>0</v>
      </c>
      <c r="BL52" s="214">
        <f t="shared" si="149"/>
        <v>0</v>
      </c>
      <c r="BM52" s="214">
        <f t="shared" si="150"/>
        <v>0</v>
      </c>
      <c r="BN52" s="214">
        <f t="shared" si="151"/>
        <v>0</v>
      </c>
      <c r="BO52" s="214">
        <f t="shared" si="152"/>
        <v>0</v>
      </c>
      <c r="BP52" s="214">
        <f t="shared" si="153"/>
        <v>0</v>
      </c>
      <c r="BQ52" s="214">
        <f t="shared" si="154"/>
        <v>0</v>
      </c>
      <c r="BR52" s="214">
        <f t="shared" si="155"/>
        <v>0</v>
      </c>
      <c r="BS52" s="214">
        <f t="shared" si="156"/>
        <v>0</v>
      </c>
      <c r="BT52" s="214">
        <f t="shared" si="157"/>
        <v>0</v>
      </c>
      <c r="BU52" s="214">
        <f t="shared" si="158"/>
        <v>0</v>
      </c>
      <c r="BV52" s="214">
        <f t="shared" si="159"/>
        <v>0</v>
      </c>
      <c r="BW52" s="214">
        <f t="shared" si="160"/>
        <v>0</v>
      </c>
      <c r="BX52" s="214">
        <f t="shared" si="161"/>
        <v>0</v>
      </c>
      <c r="BY52" s="214">
        <f t="shared" si="162"/>
        <v>0</v>
      </c>
      <c r="BZ52" s="214">
        <f t="shared" si="163"/>
        <v>0</v>
      </c>
      <c r="CA52" s="214">
        <f t="shared" si="164"/>
        <v>0</v>
      </c>
      <c r="CB52" s="214">
        <f t="shared" si="165"/>
        <v>0</v>
      </c>
      <c r="CC52" s="214">
        <f t="shared" si="166"/>
        <v>0</v>
      </c>
      <c r="CD52" s="214">
        <f t="shared" si="167"/>
        <v>0</v>
      </c>
      <c r="CE52" s="214">
        <f t="shared" si="168"/>
        <v>0</v>
      </c>
      <c r="CF52" s="214">
        <f t="shared" si="169"/>
        <v>0</v>
      </c>
    </row>
    <row r="53" spans="1:84" ht="18.75" customHeight="1" hidden="1">
      <c r="A53" s="213">
        <f t="shared" si="85"/>
        <v>0</v>
      </c>
      <c r="B53" s="214">
        <f t="shared" si="90"/>
        <v>0</v>
      </c>
      <c r="C53" s="215">
        <f t="shared" si="87"/>
        <v>0</v>
      </c>
      <c r="D53" s="216">
        <f t="shared" si="88"/>
        <v>0</v>
      </c>
      <c r="E53" s="239">
        <f t="shared" si="89"/>
        <v>0</v>
      </c>
      <c r="F53" s="214">
        <f t="shared" si="170"/>
        <v>0</v>
      </c>
      <c r="G53" s="214">
        <f t="shared" si="92"/>
        <v>0</v>
      </c>
      <c r="H53" s="214">
        <f t="shared" si="93"/>
        <v>0</v>
      </c>
      <c r="I53" s="214">
        <f t="shared" si="94"/>
        <v>0</v>
      </c>
      <c r="J53" s="214">
        <f t="shared" si="95"/>
        <v>0</v>
      </c>
      <c r="K53" s="214">
        <f t="shared" si="96"/>
        <v>0</v>
      </c>
      <c r="L53" s="214">
        <f t="shared" si="97"/>
        <v>0</v>
      </c>
      <c r="M53" s="214">
        <f t="shared" si="98"/>
        <v>0</v>
      </c>
      <c r="N53" s="214">
        <f t="shared" si="99"/>
        <v>0</v>
      </c>
      <c r="O53" s="214">
        <f t="shared" si="100"/>
        <v>0</v>
      </c>
      <c r="P53" s="214">
        <f t="shared" si="101"/>
        <v>0</v>
      </c>
      <c r="Q53" s="214">
        <f t="shared" si="102"/>
        <v>0</v>
      </c>
      <c r="R53" s="214">
        <f t="shared" si="103"/>
        <v>0</v>
      </c>
      <c r="S53" s="214">
        <f t="shared" si="104"/>
        <v>0</v>
      </c>
      <c r="T53" s="214">
        <f t="shared" si="105"/>
        <v>0</v>
      </c>
      <c r="U53" s="214">
        <f t="shared" si="106"/>
        <v>0</v>
      </c>
      <c r="V53" s="214">
        <f t="shared" si="107"/>
        <v>0</v>
      </c>
      <c r="W53" s="214">
        <f t="shared" si="108"/>
        <v>0</v>
      </c>
      <c r="X53" s="214">
        <f t="shared" si="109"/>
        <v>0</v>
      </c>
      <c r="Y53" s="214">
        <f t="shared" si="110"/>
        <v>0</v>
      </c>
      <c r="Z53" s="214">
        <f t="shared" si="111"/>
        <v>0</v>
      </c>
      <c r="AA53" s="214">
        <f t="shared" si="112"/>
        <v>0</v>
      </c>
      <c r="AB53" s="214">
        <f t="shared" si="113"/>
        <v>0</v>
      </c>
      <c r="AC53" s="214">
        <f t="shared" si="114"/>
        <v>0</v>
      </c>
      <c r="AD53" s="214">
        <f t="shared" si="115"/>
        <v>0</v>
      </c>
      <c r="AE53" s="214">
        <f t="shared" si="116"/>
        <v>0</v>
      </c>
      <c r="AF53" s="214">
        <f t="shared" si="117"/>
        <v>0</v>
      </c>
      <c r="AG53" s="214">
        <f t="shared" si="118"/>
        <v>0</v>
      </c>
      <c r="AH53" s="214">
        <f t="shared" si="119"/>
        <v>0</v>
      </c>
      <c r="AI53" s="214">
        <f t="shared" si="120"/>
        <v>0</v>
      </c>
      <c r="AJ53" s="214">
        <f t="shared" si="121"/>
        <v>0</v>
      </c>
      <c r="AK53" s="214">
        <f t="shared" si="122"/>
        <v>0</v>
      </c>
      <c r="AL53" s="214">
        <f t="shared" si="123"/>
        <v>0</v>
      </c>
      <c r="AM53" s="214">
        <f t="shared" si="124"/>
        <v>0</v>
      </c>
      <c r="AN53" s="214">
        <f t="shared" si="125"/>
        <v>0</v>
      </c>
      <c r="AO53" s="214">
        <f t="shared" si="126"/>
        <v>0</v>
      </c>
      <c r="AP53" s="214">
        <f t="shared" si="127"/>
        <v>0</v>
      </c>
      <c r="AQ53" s="214">
        <f t="shared" si="128"/>
        <v>0</v>
      </c>
      <c r="AR53" s="214">
        <f t="shared" si="129"/>
        <v>0</v>
      </c>
      <c r="AS53" s="214">
        <f t="shared" si="130"/>
        <v>0</v>
      </c>
      <c r="AT53" s="214">
        <f t="shared" si="131"/>
        <v>0</v>
      </c>
      <c r="AU53" s="214">
        <f t="shared" si="132"/>
        <v>0</v>
      </c>
      <c r="AV53" s="214">
        <f t="shared" si="133"/>
        <v>0</v>
      </c>
      <c r="AW53" s="214">
        <f t="shared" si="134"/>
        <v>0</v>
      </c>
      <c r="AX53" s="214">
        <f t="shared" si="135"/>
        <v>0</v>
      </c>
      <c r="AY53" s="214">
        <f t="shared" si="136"/>
        <v>0</v>
      </c>
      <c r="AZ53" s="214">
        <f t="shared" si="137"/>
        <v>0</v>
      </c>
      <c r="BA53" s="214">
        <f t="shared" si="138"/>
        <v>0</v>
      </c>
      <c r="BB53" s="214">
        <f t="shared" si="139"/>
        <v>0</v>
      </c>
      <c r="BC53" s="214">
        <f t="shared" si="140"/>
        <v>0</v>
      </c>
      <c r="BD53" s="214">
        <f t="shared" si="141"/>
        <v>0</v>
      </c>
      <c r="BE53" s="214">
        <f t="shared" si="142"/>
        <v>0</v>
      </c>
      <c r="BF53" s="214">
        <f t="shared" si="143"/>
        <v>0</v>
      </c>
      <c r="BG53" s="214">
        <f t="shared" si="144"/>
        <v>0</v>
      </c>
      <c r="BH53" s="214">
        <f t="shared" si="145"/>
        <v>0</v>
      </c>
      <c r="BI53" s="214">
        <f t="shared" si="146"/>
        <v>0</v>
      </c>
      <c r="BJ53" s="214">
        <f t="shared" si="147"/>
        <v>0</v>
      </c>
      <c r="BK53" s="214">
        <f t="shared" si="148"/>
        <v>0</v>
      </c>
      <c r="BL53" s="214">
        <f t="shared" si="149"/>
        <v>0</v>
      </c>
      <c r="BM53" s="214">
        <f t="shared" si="150"/>
        <v>0</v>
      </c>
      <c r="BN53" s="214">
        <f t="shared" si="151"/>
        <v>0</v>
      </c>
      <c r="BO53" s="214">
        <f t="shared" si="152"/>
        <v>0</v>
      </c>
      <c r="BP53" s="214">
        <f t="shared" si="153"/>
        <v>0</v>
      </c>
      <c r="BQ53" s="214">
        <f t="shared" si="154"/>
        <v>0</v>
      </c>
      <c r="BR53" s="214">
        <f t="shared" si="155"/>
        <v>0</v>
      </c>
      <c r="BS53" s="214">
        <f t="shared" si="156"/>
        <v>0</v>
      </c>
      <c r="BT53" s="214">
        <f t="shared" si="157"/>
        <v>0</v>
      </c>
      <c r="BU53" s="214">
        <f t="shared" si="158"/>
        <v>0</v>
      </c>
      <c r="BV53" s="214">
        <f t="shared" si="159"/>
        <v>0</v>
      </c>
      <c r="BW53" s="214">
        <f t="shared" si="160"/>
        <v>0</v>
      </c>
      <c r="BX53" s="214">
        <f t="shared" si="161"/>
        <v>0</v>
      </c>
      <c r="BY53" s="214">
        <f t="shared" si="162"/>
        <v>0</v>
      </c>
      <c r="BZ53" s="214">
        <f t="shared" si="163"/>
        <v>0</v>
      </c>
      <c r="CA53" s="214">
        <f t="shared" si="164"/>
        <v>0</v>
      </c>
      <c r="CB53" s="214">
        <f t="shared" si="165"/>
        <v>0</v>
      </c>
      <c r="CC53" s="214">
        <f t="shared" si="166"/>
        <v>0</v>
      </c>
      <c r="CD53" s="214">
        <f t="shared" si="167"/>
        <v>0</v>
      </c>
      <c r="CE53" s="214">
        <f t="shared" si="168"/>
        <v>0</v>
      </c>
      <c r="CF53" s="214">
        <f t="shared" si="169"/>
        <v>0</v>
      </c>
    </row>
    <row r="54" spans="1:84" ht="18.75" customHeight="1" hidden="1">
      <c r="A54" s="213">
        <f t="shared" si="85"/>
        <v>0</v>
      </c>
      <c r="B54" s="214">
        <f t="shared" si="90"/>
        <v>0</v>
      </c>
      <c r="C54" s="215">
        <f t="shared" si="87"/>
        <v>0</v>
      </c>
      <c r="D54" s="216">
        <f t="shared" si="88"/>
        <v>0</v>
      </c>
      <c r="E54" s="239">
        <f t="shared" si="89"/>
        <v>0</v>
      </c>
      <c r="F54" s="214">
        <f t="shared" si="170"/>
        <v>0</v>
      </c>
      <c r="G54" s="214">
        <f t="shared" si="92"/>
        <v>0</v>
      </c>
      <c r="H54" s="214">
        <f t="shared" si="93"/>
        <v>0</v>
      </c>
      <c r="I54" s="214">
        <f t="shared" si="94"/>
        <v>0</v>
      </c>
      <c r="J54" s="214">
        <f t="shared" si="95"/>
        <v>0</v>
      </c>
      <c r="K54" s="214">
        <f t="shared" si="96"/>
        <v>0</v>
      </c>
      <c r="L54" s="214">
        <f t="shared" si="97"/>
        <v>0</v>
      </c>
      <c r="M54" s="214">
        <f t="shared" si="98"/>
        <v>0</v>
      </c>
      <c r="N54" s="214">
        <f t="shared" si="99"/>
        <v>0</v>
      </c>
      <c r="O54" s="214">
        <f t="shared" si="100"/>
        <v>0</v>
      </c>
      <c r="P54" s="214">
        <f t="shared" si="101"/>
        <v>0</v>
      </c>
      <c r="Q54" s="214">
        <f t="shared" si="102"/>
        <v>0</v>
      </c>
      <c r="R54" s="214">
        <f t="shared" si="103"/>
        <v>0</v>
      </c>
      <c r="S54" s="214">
        <f t="shared" si="104"/>
        <v>0</v>
      </c>
      <c r="T54" s="214">
        <f t="shared" si="105"/>
        <v>0</v>
      </c>
      <c r="U54" s="214">
        <f t="shared" si="106"/>
        <v>0</v>
      </c>
      <c r="V54" s="214">
        <f t="shared" si="107"/>
        <v>0</v>
      </c>
      <c r="W54" s="214">
        <f t="shared" si="108"/>
        <v>0</v>
      </c>
      <c r="X54" s="214">
        <f t="shared" si="109"/>
        <v>0</v>
      </c>
      <c r="Y54" s="214">
        <f t="shared" si="110"/>
        <v>0</v>
      </c>
      <c r="Z54" s="214">
        <f t="shared" si="111"/>
        <v>0</v>
      </c>
      <c r="AA54" s="214">
        <f t="shared" si="112"/>
        <v>0</v>
      </c>
      <c r="AB54" s="214">
        <f t="shared" si="113"/>
        <v>0</v>
      </c>
      <c r="AC54" s="214">
        <f t="shared" si="114"/>
        <v>0</v>
      </c>
      <c r="AD54" s="214">
        <f t="shared" si="115"/>
        <v>0</v>
      </c>
      <c r="AE54" s="214">
        <f t="shared" si="116"/>
        <v>0</v>
      </c>
      <c r="AF54" s="214">
        <f t="shared" si="117"/>
        <v>0</v>
      </c>
      <c r="AG54" s="214">
        <f t="shared" si="118"/>
        <v>0</v>
      </c>
      <c r="AH54" s="214">
        <f t="shared" si="119"/>
        <v>0</v>
      </c>
      <c r="AI54" s="214">
        <f t="shared" si="120"/>
        <v>0</v>
      </c>
      <c r="AJ54" s="214">
        <f t="shared" si="121"/>
        <v>0</v>
      </c>
      <c r="AK54" s="214">
        <f t="shared" si="122"/>
        <v>0</v>
      </c>
      <c r="AL54" s="214">
        <f t="shared" si="123"/>
        <v>0</v>
      </c>
      <c r="AM54" s="214">
        <f t="shared" si="124"/>
        <v>0</v>
      </c>
      <c r="AN54" s="214">
        <f t="shared" si="125"/>
        <v>0</v>
      </c>
      <c r="AO54" s="214">
        <f t="shared" si="126"/>
        <v>0</v>
      </c>
      <c r="AP54" s="214">
        <f t="shared" si="127"/>
        <v>0</v>
      </c>
      <c r="AQ54" s="214">
        <f t="shared" si="128"/>
        <v>0</v>
      </c>
      <c r="AR54" s="214">
        <f t="shared" si="129"/>
        <v>0</v>
      </c>
      <c r="AS54" s="214">
        <f t="shared" si="130"/>
        <v>0</v>
      </c>
      <c r="AT54" s="214">
        <f t="shared" si="131"/>
        <v>0</v>
      </c>
      <c r="AU54" s="214">
        <f t="shared" si="132"/>
        <v>0</v>
      </c>
      <c r="AV54" s="214">
        <f t="shared" si="133"/>
        <v>0</v>
      </c>
      <c r="AW54" s="214">
        <f t="shared" si="134"/>
        <v>0</v>
      </c>
      <c r="AX54" s="214">
        <f t="shared" si="135"/>
        <v>0</v>
      </c>
      <c r="AY54" s="214">
        <f t="shared" si="136"/>
        <v>0</v>
      </c>
      <c r="AZ54" s="214">
        <f t="shared" si="137"/>
        <v>0</v>
      </c>
      <c r="BA54" s="214">
        <f t="shared" si="138"/>
        <v>0</v>
      </c>
      <c r="BB54" s="214">
        <f t="shared" si="139"/>
        <v>0</v>
      </c>
      <c r="BC54" s="214">
        <f t="shared" si="140"/>
        <v>0</v>
      </c>
      <c r="BD54" s="214">
        <f t="shared" si="141"/>
        <v>0</v>
      </c>
      <c r="BE54" s="214">
        <f t="shared" si="142"/>
        <v>0</v>
      </c>
      <c r="BF54" s="214">
        <f t="shared" si="143"/>
        <v>0</v>
      </c>
      <c r="BG54" s="214">
        <f t="shared" si="144"/>
        <v>0</v>
      </c>
      <c r="BH54" s="214">
        <f t="shared" si="145"/>
        <v>0</v>
      </c>
      <c r="BI54" s="214">
        <f t="shared" si="146"/>
        <v>0</v>
      </c>
      <c r="BJ54" s="214">
        <f t="shared" si="147"/>
        <v>0</v>
      </c>
      <c r="BK54" s="214">
        <f t="shared" si="148"/>
        <v>0</v>
      </c>
      <c r="BL54" s="214">
        <f t="shared" si="149"/>
        <v>0</v>
      </c>
      <c r="BM54" s="214">
        <f t="shared" si="150"/>
        <v>0</v>
      </c>
      <c r="BN54" s="214">
        <f t="shared" si="151"/>
        <v>0</v>
      </c>
      <c r="BO54" s="214">
        <f t="shared" si="152"/>
        <v>0</v>
      </c>
      <c r="BP54" s="214">
        <f t="shared" si="153"/>
        <v>0</v>
      </c>
      <c r="BQ54" s="214">
        <f t="shared" si="154"/>
        <v>0</v>
      </c>
      <c r="BR54" s="214">
        <f t="shared" si="155"/>
        <v>0</v>
      </c>
      <c r="BS54" s="214">
        <f t="shared" si="156"/>
        <v>0</v>
      </c>
      <c r="BT54" s="214">
        <f t="shared" si="157"/>
        <v>0</v>
      </c>
      <c r="BU54" s="214">
        <f t="shared" si="158"/>
        <v>0</v>
      </c>
      <c r="BV54" s="214">
        <f t="shared" si="159"/>
        <v>0</v>
      </c>
      <c r="BW54" s="214">
        <f t="shared" si="160"/>
        <v>0</v>
      </c>
      <c r="BX54" s="214">
        <f t="shared" si="161"/>
        <v>0</v>
      </c>
      <c r="BY54" s="214">
        <f t="shared" si="162"/>
        <v>0</v>
      </c>
      <c r="BZ54" s="214">
        <f t="shared" si="163"/>
        <v>0</v>
      </c>
      <c r="CA54" s="214">
        <f t="shared" si="164"/>
        <v>0</v>
      </c>
      <c r="CB54" s="214">
        <f t="shared" si="165"/>
        <v>0</v>
      </c>
      <c r="CC54" s="214">
        <f t="shared" si="166"/>
        <v>0</v>
      </c>
      <c r="CD54" s="214">
        <f t="shared" si="167"/>
        <v>0</v>
      </c>
      <c r="CE54" s="214">
        <f t="shared" si="168"/>
        <v>0</v>
      </c>
      <c r="CF54" s="214">
        <f t="shared" si="169"/>
        <v>0</v>
      </c>
    </row>
    <row r="55" spans="1:84" ht="18.75" customHeight="1" hidden="1">
      <c r="A55" s="213">
        <f t="shared" si="85"/>
        <v>0</v>
      </c>
      <c r="B55" s="214">
        <f t="shared" si="90"/>
        <v>0</v>
      </c>
      <c r="C55" s="215">
        <f t="shared" si="87"/>
        <v>0</v>
      </c>
      <c r="D55" s="216">
        <f t="shared" si="88"/>
        <v>0</v>
      </c>
      <c r="E55" s="239">
        <f t="shared" si="89"/>
        <v>0</v>
      </c>
      <c r="F55" s="214">
        <f t="shared" si="170"/>
        <v>0</v>
      </c>
      <c r="G55" s="214">
        <f t="shared" si="92"/>
        <v>0</v>
      </c>
      <c r="H55" s="214">
        <f t="shared" si="93"/>
        <v>0</v>
      </c>
      <c r="I55" s="214">
        <f t="shared" si="94"/>
        <v>0</v>
      </c>
      <c r="J55" s="214">
        <f t="shared" si="95"/>
        <v>0</v>
      </c>
      <c r="K55" s="214">
        <f t="shared" si="96"/>
        <v>0</v>
      </c>
      <c r="L55" s="214">
        <f t="shared" si="97"/>
        <v>0</v>
      </c>
      <c r="M55" s="214">
        <f t="shared" si="98"/>
        <v>0</v>
      </c>
      <c r="N55" s="214">
        <f t="shared" si="99"/>
        <v>0</v>
      </c>
      <c r="O55" s="214">
        <f t="shared" si="100"/>
        <v>0</v>
      </c>
      <c r="P55" s="214">
        <f t="shared" si="101"/>
        <v>0</v>
      </c>
      <c r="Q55" s="214">
        <f t="shared" si="102"/>
        <v>0</v>
      </c>
      <c r="R55" s="214">
        <f t="shared" si="103"/>
        <v>0</v>
      </c>
      <c r="S55" s="214">
        <f t="shared" si="104"/>
        <v>0</v>
      </c>
      <c r="T55" s="214">
        <f t="shared" si="105"/>
        <v>0</v>
      </c>
      <c r="U55" s="214">
        <f t="shared" si="106"/>
        <v>0</v>
      </c>
      <c r="V55" s="214">
        <f t="shared" si="107"/>
        <v>0</v>
      </c>
      <c r="W55" s="214">
        <f t="shared" si="108"/>
        <v>0</v>
      </c>
      <c r="X55" s="214">
        <f t="shared" si="109"/>
        <v>0</v>
      </c>
      <c r="Y55" s="214">
        <f t="shared" si="110"/>
        <v>0</v>
      </c>
      <c r="Z55" s="214">
        <f t="shared" si="111"/>
        <v>0</v>
      </c>
      <c r="AA55" s="214">
        <f t="shared" si="112"/>
        <v>0</v>
      </c>
      <c r="AB55" s="214">
        <f t="shared" si="113"/>
        <v>0</v>
      </c>
      <c r="AC55" s="214">
        <f t="shared" si="114"/>
        <v>0</v>
      </c>
      <c r="AD55" s="214">
        <f t="shared" si="115"/>
        <v>0</v>
      </c>
      <c r="AE55" s="214">
        <f t="shared" si="116"/>
        <v>0</v>
      </c>
      <c r="AF55" s="214">
        <f t="shared" si="117"/>
        <v>0</v>
      </c>
      <c r="AG55" s="214">
        <f t="shared" si="118"/>
        <v>0</v>
      </c>
      <c r="AH55" s="214">
        <f t="shared" si="119"/>
        <v>0</v>
      </c>
      <c r="AI55" s="214">
        <f t="shared" si="120"/>
        <v>0</v>
      </c>
      <c r="AJ55" s="214">
        <f t="shared" si="121"/>
        <v>0</v>
      </c>
      <c r="AK55" s="214">
        <f t="shared" si="122"/>
        <v>0</v>
      </c>
      <c r="AL55" s="214">
        <f t="shared" si="123"/>
        <v>0</v>
      </c>
      <c r="AM55" s="214">
        <f t="shared" si="124"/>
        <v>0</v>
      </c>
      <c r="AN55" s="214">
        <f t="shared" si="125"/>
        <v>0</v>
      </c>
      <c r="AO55" s="214">
        <f t="shared" si="126"/>
        <v>0</v>
      </c>
      <c r="AP55" s="214">
        <f t="shared" si="127"/>
        <v>0</v>
      </c>
      <c r="AQ55" s="214">
        <f t="shared" si="128"/>
        <v>0</v>
      </c>
      <c r="AR55" s="214">
        <f t="shared" si="129"/>
        <v>0</v>
      </c>
      <c r="AS55" s="214">
        <f t="shared" si="130"/>
        <v>0</v>
      </c>
      <c r="AT55" s="214">
        <f t="shared" si="131"/>
        <v>0</v>
      </c>
      <c r="AU55" s="214">
        <f t="shared" si="132"/>
        <v>0</v>
      </c>
      <c r="AV55" s="214">
        <f t="shared" si="133"/>
        <v>0</v>
      </c>
      <c r="AW55" s="214">
        <f t="shared" si="134"/>
        <v>0</v>
      </c>
      <c r="AX55" s="214">
        <f t="shared" si="135"/>
        <v>0</v>
      </c>
      <c r="AY55" s="214">
        <f t="shared" si="136"/>
        <v>0</v>
      </c>
      <c r="AZ55" s="214">
        <f t="shared" si="137"/>
        <v>0</v>
      </c>
      <c r="BA55" s="214">
        <f t="shared" si="138"/>
        <v>0</v>
      </c>
      <c r="BB55" s="214">
        <f t="shared" si="139"/>
        <v>0</v>
      </c>
      <c r="BC55" s="214">
        <f t="shared" si="140"/>
        <v>0</v>
      </c>
      <c r="BD55" s="214">
        <f t="shared" si="141"/>
        <v>0</v>
      </c>
      <c r="BE55" s="214">
        <f t="shared" si="142"/>
        <v>0</v>
      </c>
      <c r="BF55" s="214">
        <f t="shared" si="143"/>
        <v>0</v>
      </c>
      <c r="BG55" s="214">
        <f t="shared" si="144"/>
        <v>0</v>
      </c>
      <c r="BH55" s="214">
        <f t="shared" si="145"/>
        <v>0</v>
      </c>
      <c r="BI55" s="214">
        <f t="shared" si="146"/>
        <v>0</v>
      </c>
      <c r="BJ55" s="214">
        <f t="shared" si="147"/>
        <v>0</v>
      </c>
      <c r="BK55" s="214">
        <f t="shared" si="148"/>
        <v>0</v>
      </c>
      <c r="BL55" s="214">
        <f t="shared" si="149"/>
        <v>0</v>
      </c>
      <c r="BM55" s="214">
        <f t="shared" si="150"/>
        <v>0</v>
      </c>
      <c r="BN55" s="214">
        <f t="shared" si="151"/>
        <v>0</v>
      </c>
      <c r="BO55" s="214">
        <f t="shared" si="152"/>
        <v>0</v>
      </c>
      <c r="BP55" s="214">
        <f t="shared" si="153"/>
        <v>0</v>
      </c>
      <c r="BQ55" s="214">
        <f t="shared" si="154"/>
        <v>0</v>
      </c>
      <c r="BR55" s="214">
        <f t="shared" si="155"/>
        <v>0</v>
      </c>
      <c r="BS55" s="214">
        <f t="shared" si="156"/>
        <v>0</v>
      </c>
      <c r="BT55" s="214">
        <f t="shared" si="157"/>
        <v>0</v>
      </c>
      <c r="BU55" s="214">
        <f t="shared" si="158"/>
        <v>0</v>
      </c>
      <c r="BV55" s="214">
        <f t="shared" si="159"/>
        <v>0</v>
      </c>
      <c r="BW55" s="214">
        <f t="shared" si="160"/>
        <v>0</v>
      </c>
      <c r="BX55" s="214">
        <f t="shared" si="161"/>
        <v>0</v>
      </c>
      <c r="BY55" s="214">
        <f t="shared" si="162"/>
        <v>0</v>
      </c>
      <c r="BZ55" s="214">
        <f t="shared" si="163"/>
        <v>0</v>
      </c>
      <c r="CA55" s="214">
        <f t="shared" si="164"/>
        <v>0</v>
      </c>
      <c r="CB55" s="214">
        <f t="shared" si="165"/>
        <v>0</v>
      </c>
      <c r="CC55" s="214">
        <f t="shared" si="166"/>
        <v>0</v>
      </c>
      <c r="CD55" s="214">
        <f t="shared" si="167"/>
        <v>0</v>
      </c>
      <c r="CE55" s="214">
        <f t="shared" si="168"/>
        <v>0</v>
      </c>
      <c r="CF55" s="214">
        <f t="shared" si="169"/>
        <v>0</v>
      </c>
    </row>
    <row r="56" spans="1:84" ht="18.75" customHeight="1" hidden="1">
      <c r="A56" s="213">
        <f t="shared" si="85"/>
        <v>0</v>
      </c>
      <c r="B56" s="214">
        <f t="shared" si="90"/>
        <v>0</v>
      </c>
      <c r="C56" s="215">
        <f t="shared" si="87"/>
        <v>0</v>
      </c>
      <c r="D56" s="216">
        <f t="shared" si="88"/>
        <v>0</v>
      </c>
      <c r="E56" s="239">
        <f t="shared" si="89"/>
        <v>0</v>
      </c>
      <c r="F56" s="214">
        <f t="shared" si="170"/>
        <v>0</v>
      </c>
      <c r="G56" s="214">
        <f t="shared" si="92"/>
        <v>0</v>
      </c>
      <c r="H56" s="214">
        <f t="shared" si="93"/>
        <v>0</v>
      </c>
      <c r="I56" s="214">
        <f t="shared" si="94"/>
        <v>0</v>
      </c>
      <c r="J56" s="214">
        <f t="shared" si="95"/>
        <v>0</v>
      </c>
      <c r="K56" s="214">
        <f t="shared" si="96"/>
        <v>0</v>
      </c>
      <c r="L56" s="214">
        <f t="shared" si="97"/>
        <v>0</v>
      </c>
      <c r="M56" s="214">
        <f t="shared" si="98"/>
        <v>0</v>
      </c>
      <c r="N56" s="214">
        <f t="shared" si="99"/>
        <v>0</v>
      </c>
      <c r="O56" s="214">
        <f t="shared" si="100"/>
        <v>0</v>
      </c>
      <c r="P56" s="214">
        <f t="shared" si="101"/>
        <v>0</v>
      </c>
      <c r="Q56" s="214">
        <f t="shared" si="102"/>
        <v>0</v>
      </c>
      <c r="R56" s="214">
        <f t="shared" si="103"/>
        <v>0</v>
      </c>
      <c r="S56" s="214">
        <f t="shared" si="104"/>
        <v>0</v>
      </c>
      <c r="T56" s="214">
        <f t="shared" si="105"/>
        <v>0</v>
      </c>
      <c r="U56" s="214">
        <f t="shared" si="106"/>
        <v>0</v>
      </c>
      <c r="V56" s="214">
        <f t="shared" si="107"/>
        <v>0</v>
      </c>
      <c r="W56" s="214">
        <f t="shared" si="108"/>
        <v>0</v>
      </c>
      <c r="X56" s="214">
        <f t="shared" si="109"/>
        <v>0</v>
      </c>
      <c r="Y56" s="214">
        <f t="shared" si="110"/>
        <v>0</v>
      </c>
      <c r="Z56" s="214">
        <f t="shared" si="111"/>
        <v>0</v>
      </c>
      <c r="AA56" s="214">
        <f t="shared" si="112"/>
        <v>0</v>
      </c>
      <c r="AB56" s="214">
        <f t="shared" si="113"/>
        <v>0</v>
      </c>
      <c r="AC56" s="214">
        <f t="shared" si="114"/>
        <v>0</v>
      </c>
      <c r="AD56" s="214">
        <f t="shared" si="115"/>
        <v>0</v>
      </c>
      <c r="AE56" s="214">
        <f t="shared" si="116"/>
        <v>0</v>
      </c>
      <c r="AF56" s="214">
        <f t="shared" si="117"/>
        <v>0</v>
      </c>
      <c r="AG56" s="214">
        <f t="shared" si="118"/>
        <v>0</v>
      </c>
      <c r="AH56" s="214">
        <f t="shared" si="119"/>
        <v>0</v>
      </c>
      <c r="AI56" s="214">
        <f t="shared" si="120"/>
        <v>0</v>
      </c>
      <c r="AJ56" s="214">
        <f t="shared" si="121"/>
        <v>0</v>
      </c>
      <c r="AK56" s="214">
        <f t="shared" si="122"/>
        <v>0</v>
      </c>
      <c r="AL56" s="214">
        <f t="shared" si="123"/>
        <v>0</v>
      </c>
      <c r="AM56" s="214">
        <f t="shared" si="124"/>
        <v>0</v>
      </c>
      <c r="AN56" s="214">
        <f t="shared" si="125"/>
        <v>0</v>
      </c>
      <c r="AO56" s="214">
        <f t="shared" si="126"/>
        <v>0</v>
      </c>
      <c r="AP56" s="214">
        <f t="shared" si="127"/>
        <v>0</v>
      </c>
      <c r="AQ56" s="214">
        <f t="shared" si="128"/>
        <v>0</v>
      </c>
      <c r="AR56" s="214">
        <f t="shared" si="129"/>
        <v>0</v>
      </c>
      <c r="AS56" s="214">
        <f t="shared" si="130"/>
        <v>0</v>
      </c>
      <c r="AT56" s="214">
        <f t="shared" si="131"/>
        <v>0</v>
      </c>
      <c r="AU56" s="214">
        <f t="shared" si="132"/>
        <v>0</v>
      </c>
      <c r="AV56" s="214">
        <f t="shared" si="133"/>
        <v>0</v>
      </c>
      <c r="AW56" s="214">
        <f t="shared" si="134"/>
        <v>0</v>
      </c>
      <c r="AX56" s="214">
        <f t="shared" si="135"/>
        <v>0</v>
      </c>
      <c r="AY56" s="214">
        <f t="shared" si="136"/>
        <v>0</v>
      </c>
      <c r="AZ56" s="214">
        <f t="shared" si="137"/>
        <v>0</v>
      </c>
      <c r="BA56" s="214">
        <f t="shared" si="138"/>
        <v>0</v>
      </c>
      <c r="BB56" s="214">
        <f t="shared" si="139"/>
        <v>0</v>
      </c>
      <c r="BC56" s="214">
        <f t="shared" si="140"/>
        <v>0</v>
      </c>
      <c r="BD56" s="214">
        <f t="shared" si="141"/>
        <v>0</v>
      </c>
      <c r="BE56" s="214">
        <f t="shared" si="142"/>
        <v>0</v>
      </c>
      <c r="BF56" s="214">
        <f t="shared" si="143"/>
        <v>0</v>
      </c>
      <c r="BG56" s="214">
        <f t="shared" si="144"/>
        <v>0</v>
      </c>
      <c r="BH56" s="214">
        <f t="shared" si="145"/>
        <v>0</v>
      </c>
      <c r="BI56" s="214">
        <f t="shared" si="146"/>
        <v>0</v>
      </c>
      <c r="BJ56" s="214">
        <f t="shared" si="147"/>
        <v>0</v>
      </c>
      <c r="BK56" s="214">
        <f t="shared" si="148"/>
        <v>0</v>
      </c>
      <c r="BL56" s="214">
        <f t="shared" si="149"/>
        <v>0</v>
      </c>
      <c r="BM56" s="214">
        <f t="shared" si="150"/>
        <v>0</v>
      </c>
      <c r="BN56" s="214">
        <f t="shared" si="151"/>
        <v>0</v>
      </c>
      <c r="BO56" s="214">
        <f t="shared" si="152"/>
        <v>0</v>
      </c>
      <c r="BP56" s="214">
        <f t="shared" si="153"/>
        <v>0</v>
      </c>
      <c r="BQ56" s="214">
        <f t="shared" si="154"/>
        <v>0</v>
      </c>
      <c r="BR56" s="214">
        <f t="shared" si="155"/>
        <v>0</v>
      </c>
      <c r="BS56" s="214">
        <f t="shared" si="156"/>
        <v>0</v>
      </c>
      <c r="BT56" s="214">
        <f t="shared" si="157"/>
        <v>0</v>
      </c>
      <c r="BU56" s="214">
        <f t="shared" si="158"/>
        <v>0</v>
      </c>
      <c r="BV56" s="214">
        <f t="shared" si="159"/>
        <v>0</v>
      </c>
      <c r="BW56" s="214">
        <f t="shared" si="160"/>
        <v>0</v>
      </c>
      <c r="BX56" s="214">
        <f t="shared" si="161"/>
        <v>0</v>
      </c>
      <c r="BY56" s="214">
        <f t="shared" si="162"/>
        <v>0</v>
      </c>
      <c r="BZ56" s="214">
        <f t="shared" si="163"/>
        <v>0</v>
      </c>
      <c r="CA56" s="214">
        <f t="shared" si="164"/>
        <v>0</v>
      </c>
      <c r="CB56" s="214">
        <f t="shared" si="165"/>
        <v>0</v>
      </c>
      <c r="CC56" s="214">
        <f t="shared" si="166"/>
        <v>0</v>
      </c>
      <c r="CD56" s="214">
        <f t="shared" si="167"/>
        <v>0</v>
      </c>
      <c r="CE56" s="214">
        <f t="shared" si="168"/>
        <v>0</v>
      </c>
      <c r="CF56" s="214">
        <f t="shared" si="169"/>
        <v>0</v>
      </c>
    </row>
    <row r="57" spans="1:84" ht="18.75" customHeight="1" hidden="1">
      <c r="A57" s="213">
        <f t="shared" si="85"/>
        <v>0</v>
      </c>
      <c r="B57" s="214">
        <f t="shared" si="90"/>
        <v>0</v>
      </c>
      <c r="C57" s="215">
        <v>65</v>
      </c>
      <c r="D57" s="216">
        <f t="shared" si="88"/>
        <v>0</v>
      </c>
      <c r="E57" s="239">
        <f t="shared" si="89"/>
        <v>0</v>
      </c>
      <c r="F57" s="214">
        <f t="shared" si="170"/>
        <v>0</v>
      </c>
      <c r="G57" s="214">
        <f t="shared" si="92"/>
        <v>0</v>
      </c>
      <c r="H57" s="214">
        <f t="shared" si="93"/>
        <v>0</v>
      </c>
      <c r="I57" s="214">
        <f t="shared" si="94"/>
        <v>0</v>
      </c>
      <c r="J57" s="214">
        <f t="shared" si="95"/>
        <v>0</v>
      </c>
      <c r="K57" s="214">
        <f t="shared" si="96"/>
        <v>0</v>
      </c>
      <c r="L57" s="214">
        <f t="shared" si="97"/>
        <v>0</v>
      </c>
      <c r="M57" s="214">
        <f t="shared" si="98"/>
        <v>0</v>
      </c>
      <c r="N57" s="214">
        <f t="shared" si="99"/>
        <v>0</v>
      </c>
      <c r="O57" s="214">
        <f t="shared" si="100"/>
        <v>0</v>
      </c>
      <c r="P57" s="214">
        <f t="shared" si="101"/>
        <v>0</v>
      </c>
      <c r="Q57" s="214">
        <f t="shared" si="102"/>
        <v>0</v>
      </c>
      <c r="R57" s="214">
        <f t="shared" si="103"/>
        <v>0</v>
      </c>
      <c r="S57" s="214">
        <f t="shared" si="104"/>
        <v>0</v>
      </c>
      <c r="T57" s="214">
        <f t="shared" si="105"/>
        <v>0</v>
      </c>
      <c r="U57" s="214">
        <f t="shared" si="106"/>
        <v>0</v>
      </c>
      <c r="V57" s="214">
        <f t="shared" si="107"/>
        <v>0</v>
      </c>
      <c r="W57" s="214">
        <f t="shared" si="108"/>
        <v>0</v>
      </c>
      <c r="X57" s="214">
        <f t="shared" si="109"/>
        <v>0</v>
      </c>
      <c r="Y57" s="214">
        <f t="shared" si="110"/>
        <v>0</v>
      </c>
      <c r="Z57" s="214">
        <f t="shared" si="111"/>
        <v>0</v>
      </c>
      <c r="AA57" s="214">
        <f t="shared" si="112"/>
        <v>0</v>
      </c>
      <c r="AB57" s="214">
        <f t="shared" si="113"/>
        <v>0</v>
      </c>
      <c r="AC57" s="214">
        <f t="shared" si="114"/>
        <v>0</v>
      </c>
      <c r="AD57" s="214">
        <f t="shared" si="115"/>
        <v>0</v>
      </c>
      <c r="AE57" s="214">
        <f t="shared" si="116"/>
        <v>0</v>
      </c>
      <c r="AF57" s="214">
        <f t="shared" si="117"/>
        <v>0</v>
      </c>
      <c r="AG57" s="214">
        <f t="shared" si="118"/>
        <v>0</v>
      </c>
      <c r="AH57" s="214">
        <f t="shared" si="119"/>
        <v>0</v>
      </c>
      <c r="AI57" s="214">
        <f t="shared" si="120"/>
        <v>0</v>
      </c>
      <c r="AJ57" s="214">
        <f t="shared" si="121"/>
        <v>0</v>
      </c>
      <c r="AK57" s="214">
        <f t="shared" si="122"/>
        <v>0</v>
      </c>
      <c r="AL57" s="214">
        <f t="shared" si="123"/>
        <v>0</v>
      </c>
      <c r="AM57" s="214">
        <f t="shared" si="124"/>
        <v>0</v>
      </c>
      <c r="AN57" s="214">
        <f t="shared" si="125"/>
        <v>0</v>
      </c>
      <c r="AO57" s="214">
        <f t="shared" si="126"/>
        <v>0</v>
      </c>
      <c r="AP57" s="214">
        <f t="shared" si="127"/>
        <v>0</v>
      </c>
      <c r="AQ57" s="214">
        <f t="shared" si="128"/>
        <v>0</v>
      </c>
      <c r="AR57" s="214">
        <f t="shared" si="129"/>
        <v>0</v>
      </c>
      <c r="AS57" s="214">
        <f t="shared" si="130"/>
        <v>0</v>
      </c>
      <c r="AT57" s="214">
        <f t="shared" si="131"/>
        <v>0</v>
      </c>
      <c r="AU57" s="214">
        <f t="shared" si="132"/>
        <v>0</v>
      </c>
      <c r="AV57" s="214">
        <f t="shared" si="133"/>
        <v>0</v>
      </c>
      <c r="AW57" s="214">
        <f t="shared" si="134"/>
        <v>0</v>
      </c>
      <c r="AX57" s="214">
        <f t="shared" si="135"/>
        <v>0</v>
      </c>
      <c r="AY57" s="214">
        <f t="shared" si="136"/>
        <v>0</v>
      </c>
      <c r="AZ57" s="214">
        <f t="shared" si="137"/>
        <v>0</v>
      </c>
      <c r="BA57" s="214">
        <f t="shared" si="138"/>
        <v>0</v>
      </c>
      <c r="BB57" s="214">
        <f t="shared" si="139"/>
        <v>0</v>
      </c>
      <c r="BC57" s="214">
        <f t="shared" si="140"/>
        <v>0</v>
      </c>
      <c r="BD57" s="214">
        <f t="shared" si="141"/>
        <v>0</v>
      </c>
      <c r="BE57" s="214">
        <f t="shared" si="142"/>
        <v>0</v>
      </c>
      <c r="BF57" s="214">
        <f t="shared" si="143"/>
        <v>0</v>
      </c>
      <c r="BG57" s="214">
        <f t="shared" si="144"/>
        <v>0</v>
      </c>
      <c r="BH57" s="214">
        <f t="shared" si="145"/>
        <v>0</v>
      </c>
      <c r="BI57" s="214">
        <f t="shared" si="146"/>
        <v>0</v>
      </c>
      <c r="BJ57" s="214">
        <f t="shared" si="147"/>
        <v>0</v>
      </c>
      <c r="BK57" s="214">
        <f t="shared" si="148"/>
        <v>0</v>
      </c>
      <c r="BL57" s="214">
        <f t="shared" si="149"/>
        <v>0</v>
      </c>
      <c r="BM57" s="214">
        <f t="shared" si="150"/>
        <v>0</v>
      </c>
      <c r="BN57" s="214">
        <f t="shared" si="151"/>
        <v>0</v>
      </c>
      <c r="BO57" s="214">
        <f t="shared" si="152"/>
        <v>0</v>
      </c>
      <c r="BP57" s="214">
        <f t="shared" si="153"/>
        <v>0</v>
      </c>
      <c r="BQ57" s="214">
        <f t="shared" si="154"/>
        <v>0</v>
      </c>
      <c r="BR57" s="214">
        <f t="shared" si="155"/>
        <v>0</v>
      </c>
      <c r="BS57" s="214">
        <f t="shared" si="156"/>
        <v>0</v>
      </c>
      <c r="BT57" s="214">
        <f t="shared" si="157"/>
        <v>0</v>
      </c>
      <c r="BU57" s="214">
        <f t="shared" si="158"/>
        <v>0</v>
      </c>
      <c r="BV57" s="214">
        <f t="shared" si="159"/>
        <v>0</v>
      </c>
      <c r="BW57" s="214">
        <f t="shared" si="160"/>
        <v>0</v>
      </c>
      <c r="BX57" s="214">
        <f t="shared" si="161"/>
        <v>0</v>
      </c>
      <c r="BY57" s="214">
        <f t="shared" si="162"/>
        <v>0</v>
      </c>
      <c r="BZ57" s="214">
        <f t="shared" si="163"/>
        <v>0</v>
      </c>
      <c r="CA57" s="214">
        <f t="shared" si="164"/>
        <v>0</v>
      </c>
      <c r="CB57" s="214">
        <f t="shared" si="165"/>
        <v>0</v>
      </c>
      <c r="CC57" s="214">
        <f t="shared" si="166"/>
        <v>0</v>
      </c>
      <c r="CD57" s="214">
        <f t="shared" si="167"/>
        <v>0</v>
      </c>
      <c r="CE57" s="214">
        <f t="shared" si="168"/>
        <v>0</v>
      </c>
      <c r="CF57" s="214">
        <f t="shared" si="169"/>
        <v>0</v>
      </c>
    </row>
    <row r="58" spans="1:84" ht="18.75" customHeight="1" hidden="1">
      <c r="A58" s="213">
        <f t="shared" si="85"/>
        <v>0</v>
      </c>
      <c r="B58" s="214">
        <f t="shared" si="90"/>
        <v>0</v>
      </c>
      <c r="C58" s="215">
        <f aca="true" t="shared" si="171" ref="C58:C60">'vážní listina I sk'!C65564</f>
        <v>0</v>
      </c>
      <c r="D58" s="216">
        <f t="shared" si="88"/>
        <v>0</v>
      </c>
      <c r="E58" s="239">
        <f t="shared" si="89"/>
        <v>0</v>
      </c>
      <c r="F58" s="214">
        <f t="shared" si="170"/>
        <v>0</v>
      </c>
      <c r="G58" s="214">
        <f t="shared" si="92"/>
        <v>0</v>
      </c>
      <c r="H58" s="214">
        <f t="shared" si="93"/>
        <v>0</v>
      </c>
      <c r="I58" s="214">
        <f t="shared" si="94"/>
        <v>0</v>
      </c>
      <c r="J58" s="214">
        <f t="shared" si="95"/>
        <v>0</v>
      </c>
      <c r="K58" s="214">
        <f t="shared" si="96"/>
        <v>0</v>
      </c>
      <c r="L58" s="214">
        <f t="shared" si="97"/>
        <v>0</v>
      </c>
      <c r="M58" s="214">
        <f t="shared" si="98"/>
        <v>0</v>
      </c>
      <c r="N58" s="214">
        <f t="shared" si="99"/>
        <v>0</v>
      </c>
      <c r="O58" s="214">
        <f t="shared" si="100"/>
        <v>0</v>
      </c>
      <c r="P58" s="214">
        <f t="shared" si="101"/>
        <v>0</v>
      </c>
      <c r="Q58" s="214">
        <f t="shared" si="102"/>
        <v>0</v>
      </c>
      <c r="R58" s="214">
        <f t="shared" si="103"/>
        <v>0</v>
      </c>
      <c r="S58" s="214">
        <f t="shared" si="104"/>
        <v>0</v>
      </c>
      <c r="T58" s="214">
        <f t="shared" si="105"/>
        <v>0</v>
      </c>
      <c r="U58" s="214">
        <f t="shared" si="106"/>
        <v>0</v>
      </c>
      <c r="V58" s="214">
        <f t="shared" si="107"/>
        <v>0</v>
      </c>
      <c r="W58" s="214">
        <f t="shared" si="108"/>
        <v>0</v>
      </c>
      <c r="X58" s="214">
        <f t="shared" si="109"/>
        <v>0</v>
      </c>
      <c r="Y58" s="214">
        <f t="shared" si="110"/>
        <v>0</v>
      </c>
      <c r="Z58" s="214">
        <f t="shared" si="111"/>
        <v>0</v>
      </c>
      <c r="AA58" s="214">
        <f t="shared" si="112"/>
        <v>0</v>
      </c>
      <c r="AB58" s="214">
        <f t="shared" si="113"/>
        <v>0</v>
      </c>
      <c r="AC58" s="214">
        <f t="shared" si="114"/>
        <v>0</v>
      </c>
      <c r="AD58" s="214">
        <f t="shared" si="115"/>
        <v>0</v>
      </c>
      <c r="AE58" s="214">
        <f t="shared" si="116"/>
        <v>0</v>
      </c>
      <c r="AF58" s="214">
        <f t="shared" si="117"/>
        <v>0</v>
      </c>
      <c r="AG58" s="214">
        <f t="shared" si="118"/>
        <v>0</v>
      </c>
      <c r="AH58" s="214">
        <f t="shared" si="119"/>
        <v>0</v>
      </c>
      <c r="AI58" s="214">
        <f t="shared" si="120"/>
        <v>0</v>
      </c>
      <c r="AJ58" s="214">
        <f t="shared" si="121"/>
        <v>0</v>
      </c>
      <c r="AK58" s="214">
        <f t="shared" si="122"/>
        <v>0</v>
      </c>
      <c r="AL58" s="214">
        <f t="shared" si="123"/>
        <v>0</v>
      </c>
      <c r="AM58" s="214">
        <f t="shared" si="124"/>
        <v>0</v>
      </c>
      <c r="AN58" s="214">
        <f t="shared" si="125"/>
        <v>0</v>
      </c>
      <c r="AO58" s="214">
        <f t="shared" si="126"/>
        <v>0</v>
      </c>
      <c r="AP58" s="214">
        <f t="shared" si="127"/>
        <v>0</v>
      </c>
      <c r="AQ58" s="214">
        <f t="shared" si="128"/>
        <v>0</v>
      </c>
      <c r="AR58" s="214">
        <f t="shared" si="129"/>
        <v>0</v>
      </c>
      <c r="AS58" s="214">
        <f t="shared" si="130"/>
        <v>0</v>
      </c>
      <c r="AT58" s="214">
        <f t="shared" si="131"/>
        <v>0</v>
      </c>
      <c r="AU58" s="214">
        <f t="shared" si="132"/>
        <v>0</v>
      </c>
      <c r="AV58" s="214">
        <f t="shared" si="133"/>
        <v>0</v>
      </c>
      <c r="AW58" s="214">
        <f t="shared" si="134"/>
        <v>0</v>
      </c>
      <c r="AX58" s="214">
        <f t="shared" si="135"/>
        <v>0</v>
      </c>
      <c r="AY58" s="214">
        <f t="shared" si="136"/>
        <v>0</v>
      </c>
      <c r="AZ58" s="214">
        <f t="shared" si="137"/>
        <v>0</v>
      </c>
      <c r="BA58" s="214">
        <f t="shared" si="138"/>
        <v>0</v>
      </c>
      <c r="BB58" s="214">
        <f t="shared" si="139"/>
        <v>0</v>
      </c>
      <c r="BC58" s="214">
        <f t="shared" si="140"/>
        <v>0</v>
      </c>
      <c r="BD58" s="214">
        <f t="shared" si="141"/>
        <v>0</v>
      </c>
      <c r="BE58" s="214">
        <f t="shared" si="142"/>
        <v>0</v>
      </c>
      <c r="BF58" s="214">
        <f t="shared" si="143"/>
        <v>0</v>
      </c>
      <c r="BG58" s="214">
        <f t="shared" si="144"/>
        <v>0</v>
      </c>
      <c r="BH58" s="214">
        <f t="shared" si="145"/>
        <v>0</v>
      </c>
      <c r="BI58" s="214">
        <f t="shared" si="146"/>
        <v>0</v>
      </c>
      <c r="BJ58" s="214">
        <f t="shared" si="147"/>
        <v>0</v>
      </c>
      <c r="BK58" s="214">
        <f t="shared" si="148"/>
        <v>0</v>
      </c>
      <c r="BL58" s="214">
        <f t="shared" si="149"/>
        <v>0</v>
      </c>
      <c r="BM58" s="214">
        <f t="shared" si="150"/>
        <v>0</v>
      </c>
      <c r="BN58" s="214">
        <f t="shared" si="151"/>
        <v>0</v>
      </c>
      <c r="BO58" s="214">
        <f t="shared" si="152"/>
        <v>0</v>
      </c>
      <c r="BP58" s="214">
        <f t="shared" si="153"/>
        <v>0</v>
      </c>
      <c r="BQ58" s="214">
        <f t="shared" si="154"/>
        <v>0</v>
      </c>
      <c r="BR58" s="214">
        <f t="shared" si="155"/>
        <v>0</v>
      </c>
      <c r="BS58" s="214">
        <f t="shared" si="156"/>
        <v>0</v>
      </c>
      <c r="BT58" s="214">
        <f t="shared" si="157"/>
        <v>0</v>
      </c>
      <c r="BU58" s="214">
        <f t="shared" si="158"/>
        <v>0</v>
      </c>
      <c r="BV58" s="214">
        <f t="shared" si="159"/>
        <v>0</v>
      </c>
      <c r="BW58" s="214">
        <f t="shared" si="160"/>
        <v>0</v>
      </c>
      <c r="BX58" s="214">
        <f t="shared" si="161"/>
        <v>0</v>
      </c>
      <c r="BY58" s="214">
        <f t="shared" si="162"/>
        <v>0</v>
      </c>
      <c r="BZ58" s="214">
        <f t="shared" si="163"/>
        <v>0</v>
      </c>
      <c r="CA58" s="214">
        <f t="shared" si="164"/>
        <v>0</v>
      </c>
      <c r="CB58" s="214">
        <f t="shared" si="165"/>
        <v>0</v>
      </c>
      <c r="CC58" s="214">
        <f t="shared" si="166"/>
        <v>0</v>
      </c>
      <c r="CD58" s="214">
        <f t="shared" si="167"/>
        <v>0</v>
      </c>
      <c r="CE58" s="214">
        <f t="shared" si="168"/>
        <v>0</v>
      </c>
      <c r="CF58" s="214">
        <f t="shared" si="169"/>
        <v>0</v>
      </c>
    </row>
    <row r="59" spans="1:84" ht="18.75" customHeight="1" hidden="1">
      <c r="A59" s="213">
        <f t="shared" si="85"/>
        <v>0</v>
      </c>
      <c r="B59" s="214">
        <f t="shared" si="90"/>
        <v>0</v>
      </c>
      <c r="C59" s="215">
        <f t="shared" si="171"/>
        <v>0</v>
      </c>
      <c r="D59" s="216">
        <f t="shared" si="88"/>
        <v>0</v>
      </c>
      <c r="E59" s="239">
        <f t="shared" si="89"/>
        <v>0</v>
      </c>
      <c r="F59" s="214">
        <f t="shared" si="170"/>
        <v>0</v>
      </c>
      <c r="G59" s="214">
        <f t="shared" si="92"/>
        <v>0</v>
      </c>
      <c r="H59" s="214">
        <f t="shared" si="93"/>
        <v>0</v>
      </c>
      <c r="I59" s="214">
        <f t="shared" si="94"/>
        <v>0</v>
      </c>
      <c r="J59" s="214">
        <f t="shared" si="95"/>
        <v>0</v>
      </c>
      <c r="K59" s="214">
        <f t="shared" si="96"/>
        <v>0</v>
      </c>
      <c r="L59" s="214">
        <f t="shared" si="97"/>
        <v>0</v>
      </c>
      <c r="M59" s="214">
        <f t="shared" si="98"/>
        <v>0</v>
      </c>
      <c r="N59" s="214">
        <f t="shared" si="99"/>
        <v>0</v>
      </c>
      <c r="O59" s="214">
        <f t="shared" si="100"/>
        <v>0</v>
      </c>
      <c r="P59" s="214">
        <f t="shared" si="101"/>
        <v>0</v>
      </c>
      <c r="Q59" s="214">
        <f t="shared" si="102"/>
        <v>0</v>
      </c>
      <c r="R59" s="214">
        <f t="shared" si="103"/>
        <v>0</v>
      </c>
      <c r="S59" s="214">
        <f t="shared" si="104"/>
        <v>0</v>
      </c>
      <c r="T59" s="214">
        <f t="shared" si="105"/>
        <v>0</v>
      </c>
      <c r="U59" s="214">
        <f t="shared" si="106"/>
        <v>0</v>
      </c>
      <c r="V59" s="214">
        <f t="shared" si="107"/>
        <v>0</v>
      </c>
      <c r="W59" s="214">
        <f t="shared" si="108"/>
        <v>0</v>
      </c>
      <c r="X59" s="214">
        <f t="shared" si="109"/>
        <v>0</v>
      </c>
      <c r="Y59" s="214">
        <f t="shared" si="110"/>
        <v>0</v>
      </c>
      <c r="Z59" s="214">
        <f t="shared" si="111"/>
        <v>0</v>
      </c>
      <c r="AA59" s="214">
        <f t="shared" si="112"/>
        <v>0</v>
      </c>
      <c r="AB59" s="214">
        <f t="shared" si="113"/>
        <v>0</v>
      </c>
      <c r="AC59" s="214">
        <f t="shared" si="114"/>
        <v>0</v>
      </c>
      <c r="AD59" s="214">
        <f t="shared" si="115"/>
        <v>0</v>
      </c>
      <c r="AE59" s="214">
        <f t="shared" si="116"/>
        <v>0</v>
      </c>
      <c r="AF59" s="214">
        <f t="shared" si="117"/>
        <v>0</v>
      </c>
      <c r="AG59" s="214">
        <f t="shared" si="118"/>
        <v>0</v>
      </c>
      <c r="AH59" s="214">
        <f t="shared" si="119"/>
        <v>0</v>
      </c>
      <c r="AI59" s="214">
        <f t="shared" si="120"/>
        <v>0</v>
      </c>
      <c r="AJ59" s="214">
        <f t="shared" si="121"/>
        <v>0</v>
      </c>
      <c r="AK59" s="214">
        <f t="shared" si="122"/>
        <v>0</v>
      </c>
      <c r="AL59" s="214">
        <f t="shared" si="123"/>
        <v>0</v>
      </c>
      <c r="AM59" s="214">
        <f t="shared" si="124"/>
        <v>0</v>
      </c>
      <c r="AN59" s="214">
        <f t="shared" si="125"/>
        <v>0</v>
      </c>
      <c r="AO59" s="214">
        <f t="shared" si="126"/>
        <v>0</v>
      </c>
      <c r="AP59" s="214">
        <f t="shared" si="127"/>
        <v>0</v>
      </c>
      <c r="AQ59" s="214">
        <f t="shared" si="128"/>
        <v>0</v>
      </c>
      <c r="AR59" s="214">
        <f t="shared" si="129"/>
        <v>0</v>
      </c>
      <c r="AS59" s="214">
        <f t="shared" si="130"/>
        <v>0</v>
      </c>
      <c r="AT59" s="214">
        <f t="shared" si="131"/>
        <v>0</v>
      </c>
      <c r="AU59" s="214">
        <f t="shared" si="132"/>
        <v>0</v>
      </c>
      <c r="AV59" s="214">
        <f t="shared" si="133"/>
        <v>0</v>
      </c>
      <c r="AW59" s="214">
        <f t="shared" si="134"/>
        <v>0</v>
      </c>
      <c r="AX59" s="214">
        <f t="shared" si="135"/>
        <v>0</v>
      </c>
      <c r="AY59" s="214">
        <f t="shared" si="136"/>
        <v>0</v>
      </c>
      <c r="AZ59" s="214">
        <f t="shared" si="137"/>
        <v>0</v>
      </c>
      <c r="BA59" s="214">
        <f t="shared" si="138"/>
        <v>0</v>
      </c>
      <c r="BB59" s="214">
        <f t="shared" si="139"/>
        <v>0</v>
      </c>
      <c r="BC59" s="214">
        <f t="shared" si="140"/>
        <v>0</v>
      </c>
      <c r="BD59" s="214">
        <f t="shared" si="141"/>
        <v>0</v>
      </c>
      <c r="BE59" s="214">
        <f t="shared" si="142"/>
        <v>0</v>
      </c>
      <c r="BF59" s="214">
        <f t="shared" si="143"/>
        <v>0</v>
      </c>
      <c r="BG59" s="214">
        <f t="shared" si="144"/>
        <v>0</v>
      </c>
      <c r="BH59" s="214">
        <f t="shared" si="145"/>
        <v>0</v>
      </c>
      <c r="BI59" s="214">
        <f t="shared" si="146"/>
        <v>0</v>
      </c>
      <c r="BJ59" s="214">
        <f t="shared" si="147"/>
        <v>0</v>
      </c>
      <c r="BK59" s="214">
        <f t="shared" si="148"/>
        <v>0</v>
      </c>
      <c r="BL59" s="214">
        <f t="shared" si="149"/>
        <v>0</v>
      </c>
      <c r="BM59" s="214">
        <f t="shared" si="150"/>
        <v>0</v>
      </c>
      <c r="BN59" s="214">
        <f t="shared" si="151"/>
        <v>0</v>
      </c>
      <c r="BO59" s="214">
        <f t="shared" si="152"/>
        <v>0</v>
      </c>
      <c r="BP59" s="214">
        <f t="shared" si="153"/>
        <v>0</v>
      </c>
      <c r="BQ59" s="214">
        <f t="shared" si="154"/>
        <v>0</v>
      </c>
      <c r="BR59" s="214">
        <f t="shared" si="155"/>
        <v>0</v>
      </c>
      <c r="BS59" s="214">
        <f t="shared" si="156"/>
        <v>0</v>
      </c>
      <c r="BT59" s="214">
        <f t="shared" si="157"/>
        <v>0</v>
      </c>
      <c r="BU59" s="214">
        <f t="shared" si="158"/>
        <v>0</v>
      </c>
      <c r="BV59" s="214">
        <f t="shared" si="159"/>
        <v>0</v>
      </c>
      <c r="BW59" s="214">
        <f t="shared" si="160"/>
        <v>0</v>
      </c>
      <c r="BX59" s="214">
        <f t="shared" si="161"/>
        <v>0</v>
      </c>
      <c r="BY59" s="214">
        <f t="shared" si="162"/>
        <v>0</v>
      </c>
      <c r="BZ59" s="214">
        <f t="shared" si="163"/>
        <v>0</v>
      </c>
      <c r="CA59" s="214">
        <f t="shared" si="164"/>
        <v>0</v>
      </c>
      <c r="CB59" s="214">
        <f t="shared" si="165"/>
        <v>0</v>
      </c>
      <c r="CC59" s="214">
        <f t="shared" si="166"/>
        <v>0</v>
      </c>
      <c r="CD59" s="214">
        <f t="shared" si="167"/>
        <v>0</v>
      </c>
      <c r="CE59" s="214">
        <f t="shared" si="168"/>
        <v>0</v>
      </c>
      <c r="CF59" s="214">
        <f t="shared" si="169"/>
        <v>0</v>
      </c>
    </row>
    <row r="60" spans="1:84" ht="18.75" customHeight="1" hidden="1">
      <c r="A60" s="213">
        <f t="shared" si="85"/>
        <v>0</v>
      </c>
      <c r="B60" s="214">
        <f t="shared" si="90"/>
        <v>0</v>
      </c>
      <c r="C60" s="215">
        <f t="shared" si="171"/>
        <v>0</v>
      </c>
      <c r="D60" s="216">
        <f t="shared" si="88"/>
        <v>0</v>
      </c>
      <c r="E60" s="239">
        <f t="shared" si="89"/>
        <v>0</v>
      </c>
      <c r="F60" s="214">
        <f t="shared" si="170"/>
        <v>0</v>
      </c>
      <c r="G60" s="214">
        <f t="shared" si="92"/>
        <v>0</v>
      </c>
      <c r="H60" s="214">
        <f t="shared" si="93"/>
        <v>0</v>
      </c>
      <c r="I60" s="214">
        <f t="shared" si="94"/>
        <v>0</v>
      </c>
      <c r="J60" s="214">
        <f t="shared" si="95"/>
        <v>0</v>
      </c>
      <c r="K60" s="214">
        <f t="shared" si="96"/>
        <v>0</v>
      </c>
      <c r="L60" s="214">
        <f t="shared" si="97"/>
        <v>0</v>
      </c>
      <c r="M60" s="214">
        <f t="shared" si="98"/>
        <v>0</v>
      </c>
      <c r="N60" s="214">
        <f t="shared" si="99"/>
        <v>0</v>
      </c>
      <c r="O60" s="214">
        <f t="shared" si="100"/>
        <v>0</v>
      </c>
      <c r="P60" s="214">
        <f t="shared" si="101"/>
        <v>0</v>
      </c>
      <c r="Q60" s="214">
        <f t="shared" si="102"/>
        <v>0</v>
      </c>
      <c r="R60" s="214">
        <f t="shared" si="103"/>
        <v>0</v>
      </c>
      <c r="S60" s="214">
        <f t="shared" si="104"/>
        <v>0</v>
      </c>
      <c r="T60" s="214">
        <f t="shared" si="105"/>
        <v>0</v>
      </c>
      <c r="U60" s="214">
        <f t="shared" si="106"/>
        <v>0</v>
      </c>
      <c r="V60" s="214">
        <f t="shared" si="107"/>
        <v>0</v>
      </c>
      <c r="W60" s="214">
        <f t="shared" si="108"/>
        <v>0</v>
      </c>
      <c r="X60" s="214">
        <f t="shared" si="109"/>
        <v>0</v>
      </c>
      <c r="Y60" s="214">
        <f t="shared" si="110"/>
        <v>0</v>
      </c>
      <c r="Z60" s="214">
        <f t="shared" si="111"/>
        <v>0</v>
      </c>
      <c r="AA60" s="214">
        <f t="shared" si="112"/>
        <v>0</v>
      </c>
      <c r="AB60" s="214">
        <f t="shared" si="113"/>
        <v>0</v>
      </c>
      <c r="AC60" s="214">
        <f t="shared" si="114"/>
        <v>0</v>
      </c>
      <c r="AD60" s="214">
        <f t="shared" si="115"/>
        <v>0</v>
      </c>
      <c r="AE60" s="214">
        <f t="shared" si="116"/>
        <v>0</v>
      </c>
      <c r="AF60" s="214">
        <f t="shared" si="117"/>
        <v>0</v>
      </c>
      <c r="AG60" s="214">
        <f t="shared" si="118"/>
        <v>0</v>
      </c>
      <c r="AH60" s="214">
        <f t="shared" si="119"/>
        <v>0</v>
      </c>
      <c r="AI60" s="214">
        <f t="shared" si="120"/>
        <v>0</v>
      </c>
      <c r="AJ60" s="214">
        <f t="shared" si="121"/>
        <v>0</v>
      </c>
      <c r="AK60" s="214">
        <f t="shared" si="122"/>
        <v>0</v>
      </c>
      <c r="AL60" s="214">
        <f t="shared" si="123"/>
        <v>0</v>
      </c>
      <c r="AM60" s="214">
        <f t="shared" si="124"/>
        <v>0</v>
      </c>
      <c r="AN60" s="214">
        <f t="shared" si="125"/>
        <v>0</v>
      </c>
      <c r="AO60" s="214">
        <f t="shared" si="126"/>
        <v>0</v>
      </c>
      <c r="AP60" s="214">
        <f t="shared" si="127"/>
        <v>0</v>
      </c>
      <c r="AQ60" s="214">
        <f t="shared" si="128"/>
        <v>0</v>
      </c>
      <c r="AR60" s="214">
        <f t="shared" si="129"/>
        <v>0</v>
      </c>
      <c r="AS60" s="214">
        <f t="shared" si="130"/>
        <v>0</v>
      </c>
      <c r="AT60" s="214">
        <f t="shared" si="131"/>
        <v>0</v>
      </c>
      <c r="AU60" s="214">
        <f t="shared" si="132"/>
        <v>0</v>
      </c>
      <c r="AV60" s="214">
        <f t="shared" si="133"/>
        <v>0</v>
      </c>
      <c r="AW60" s="214">
        <f t="shared" si="134"/>
        <v>0</v>
      </c>
      <c r="AX60" s="214">
        <f t="shared" si="135"/>
        <v>0</v>
      </c>
      <c r="AY60" s="214">
        <f t="shared" si="136"/>
        <v>0</v>
      </c>
      <c r="AZ60" s="214">
        <f t="shared" si="137"/>
        <v>0</v>
      </c>
      <c r="BA60" s="214">
        <f t="shared" si="138"/>
        <v>0</v>
      </c>
      <c r="BB60" s="214">
        <f t="shared" si="139"/>
        <v>0</v>
      </c>
      <c r="BC60" s="214">
        <f t="shared" si="140"/>
        <v>0</v>
      </c>
      <c r="BD60" s="214">
        <f t="shared" si="141"/>
        <v>0</v>
      </c>
      <c r="BE60" s="214">
        <f t="shared" si="142"/>
        <v>0</v>
      </c>
      <c r="BF60" s="214">
        <f t="shared" si="143"/>
        <v>0</v>
      </c>
      <c r="BG60" s="214">
        <f t="shared" si="144"/>
        <v>0</v>
      </c>
      <c r="BH60" s="214">
        <f t="shared" si="145"/>
        <v>0</v>
      </c>
      <c r="BI60" s="214">
        <f t="shared" si="146"/>
        <v>0</v>
      </c>
      <c r="BJ60" s="214">
        <f t="shared" si="147"/>
        <v>0</v>
      </c>
      <c r="BK60" s="214">
        <f t="shared" si="148"/>
        <v>0</v>
      </c>
      <c r="BL60" s="214">
        <f t="shared" si="149"/>
        <v>0</v>
      </c>
      <c r="BM60" s="214">
        <f t="shared" si="150"/>
        <v>0</v>
      </c>
      <c r="BN60" s="214">
        <f t="shared" si="151"/>
        <v>0</v>
      </c>
      <c r="BO60" s="214">
        <f t="shared" si="152"/>
        <v>0</v>
      </c>
      <c r="BP60" s="214">
        <f t="shared" si="153"/>
        <v>0</v>
      </c>
      <c r="BQ60" s="214">
        <f t="shared" si="154"/>
        <v>0</v>
      </c>
      <c r="BR60" s="214">
        <f t="shared" si="155"/>
        <v>0</v>
      </c>
      <c r="BS60" s="214">
        <f t="shared" si="156"/>
        <v>0</v>
      </c>
      <c r="BT60" s="214">
        <f t="shared" si="157"/>
        <v>0</v>
      </c>
      <c r="BU60" s="214">
        <f t="shared" si="158"/>
        <v>0</v>
      </c>
      <c r="BV60" s="214">
        <f t="shared" si="159"/>
        <v>0</v>
      </c>
      <c r="BW60" s="214">
        <f t="shared" si="160"/>
        <v>0</v>
      </c>
      <c r="BX60" s="214">
        <f t="shared" si="161"/>
        <v>0</v>
      </c>
      <c r="BY60" s="214">
        <f t="shared" si="162"/>
        <v>0</v>
      </c>
      <c r="BZ60" s="214">
        <f t="shared" si="163"/>
        <v>0</v>
      </c>
      <c r="CA60" s="214">
        <f t="shared" si="164"/>
        <v>0</v>
      </c>
      <c r="CB60" s="214">
        <f t="shared" si="165"/>
        <v>0</v>
      </c>
      <c r="CC60" s="214">
        <f t="shared" si="166"/>
        <v>0</v>
      </c>
      <c r="CD60" s="214">
        <f t="shared" si="167"/>
        <v>0</v>
      </c>
      <c r="CE60" s="214">
        <f t="shared" si="168"/>
        <v>0</v>
      </c>
      <c r="CF60" s="214">
        <f t="shared" si="169"/>
        <v>0</v>
      </c>
    </row>
  </sheetData>
  <sheetProtection selectLockedCells="1" selectUnlockedCells="1"/>
  <printOptions gridLines="1" horizontalCentered="1" vertic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58"/>
  <sheetViews>
    <sheetView showOutlineSymbols="0" zoomScale="90" zoomScaleNormal="90" workbookViewId="0" topLeftCell="A1">
      <pane xSplit="5" ySplit="5" topLeftCell="BQ6" activePane="bottomRight" state="frozen"/>
      <selection pane="topLeft" activeCell="A1" sqref="A1"/>
      <selection pane="topRight" activeCell="BQ1" sqref="BQ1"/>
      <selection pane="bottomLeft" activeCell="A6" sqref="A6"/>
      <selection pane="bottomRight" activeCell="A50" sqref="A50"/>
    </sheetView>
  </sheetViews>
  <sheetFormatPr defaultColWidth="9.00390625" defaultRowHeight="12.75"/>
  <cols>
    <col min="1" max="1" width="4.75390625" style="0" customWidth="1"/>
    <col min="2" max="2" width="21.25390625" style="0" customWidth="1"/>
    <col min="3" max="3" width="16.25390625" style="0" customWidth="1"/>
    <col min="4" max="4" width="6.75390625" style="0" customWidth="1"/>
    <col min="5" max="5" width="5.75390625" style="0" customWidth="1"/>
    <col min="6" max="57" width="4.625" style="0" customWidth="1"/>
    <col min="58" max="84" width="5.375" style="0" customWidth="1"/>
  </cols>
  <sheetData>
    <row r="1" spans="1:36" ht="18.75" customHeight="1" hidden="1">
      <c r="A1" s="195"/>
      <c r="B1" s="195" t="s">
        <v>77</v>
      </c>
      <c r="C1" s="195"/>
      <c r="D1" s="195"/>
      <c r="F1" s="195"/>
      <c r="G1" s="195"/>
      <c r="H1" s="195"/>
      <c r="I1" s="195"/>
      <c r="J1" s="195"/>
      <c r="K1" s="195"/>
      <c r="L1" s="195"/>
      <c r="T1" s="173" t="s">
        <v>83</v>
      </c>
      <c r="U1" s="196"/>
      <c r="V1" s="196"/>
      <c r="W1" s="197"/>
      <c r="X1" s="173"/>
      <c r="Y1" s="173"/>
      <c r="Z1" s="173"/>
      <c r="AA1" s="173"/>
      <c r="AB1" s="173" t="s">
        <v>84</v>
      </c>
      <c r="AC1" s="173"/>
      <c r="AD1" s="173"/>
      <c r="AE1" s="197"/>
      <c r="AF1" s="173"/>
      <c r="AG1" s="173"/>
      <c r="AH1" s="173"/>
      <c r="AI1" s="173"/>
      <c r="AJ1" s="173" t="s">
        <v>85</v>
      </c>
    </row>
    <row r="2" spans="20:35" ht="18.75" customHeight="1" hidden="1">
      <c r="T2" s="173" t="s">
        <v>86</v>
      </c>
      <c r="U2" s="196"/>
      <c r="V2" s="196"/>
      <c r="W2" s="197"/>
      <c r="X2" s="173"/>
      <c r="Y2" s="173"/>
      <c r="Z2" s="173"/>
      <c r="AA2" s="173"/>
      <c r="AB2" s="173" t="s">
        <v>87</v>
      </c>
      <c r="AC2" s="173"/>
      <c r="AD2" s="173"/>
      <c r="AE2" s="197"/>
      <c r="AF2" s="173"/>
      <c r="AG2" s="173"/>
      <c r="AH2" s="173"/>
      <c r="AI2" s="173"/>
    </row>
    <row r="3" spans="2:35" ht="18.75" customHeight="1">
      <c r="B3" s="200" t="s">
        <v>78</v>
      </c>
      <c r="E3" s="195" t="s">
        <v>88</v>
      </c>
      <c r="T3" s="173" t="s">
        <v>89</v>
      </c>
      <c r="U3" s="196"/>
      <c r="V3" s="196"/>
      <c r="W3" s="197"/>
      <c r="X3" s="173"/>
      <c r="Y3" s="173"/>
      <c r="Z3" s="173"/>
      <c r="AA3" s="173"/>
      <c r="AB3" s="173" t="s">
        <v>87</v>
      </c>
      <c r="AC3" s="173"/>
      <c r="AD3" s="173"/>
      <c r="AE3" s="197"/>
      <c r="AF3" s="173"/>
      <c r="AG3" s="173"/>
      <c r="AH3" s="173"/>
      <c r="AI3" s="173"/>
    </row>
    <row r="4" ht="18.75" customHeight="1"/>
    <row r="5" spans="1:84" ht="18.75" customHeight="1">
      <c r="A5" s="201" t="s">
        <v>68</v>
      </c>
      <c r="B5" s="202" t="s">
        <v>2</v>
      </c>
      <c r="C5" s="202" t="s">
        <v>3</v>
      </c>
      <c r="D5" s="202" t="s">
        <v>80</v>
      </c>
      <c r="E5" s="240" t="s">
        <v>81</v>
      </c>
      <c r="F5" s="203">
        <v>70</v>
      </c>
      <c r="G5" s="204">
        <f>F5+1</f>
        <v>71</v>
      </c>
      <c r="H5" s="204">
        <f>G5+1</f>
        <v>72</v>
      </c>
      <c r="I5" s="204">
        <f>H5+1</f>
        <v>73</v>
      </c>
      <c r="J5" s="204">
        <f>I5+1</f>
        <v>74</v>
      </c>
      <c r="K5" s="204">
        <f>J5+1</f>
        <v>75</v>
      </c>
      <c r="L5" s="204">
        <f>K5+1</f>
        <v>76</v>
      </c>
      <c r="M5" s="204">
        <f>L5+1</f>
        <v>77</v>
      </c>
      <c r="N5" s="204">
        <f>M5+1</f>
        <v>78</v>
      </c>
      <c r="O5" s="204">
        <f>N5+1</f>
        <v>79</v>
      </c>
      <c r="P5" s="204">
        <f>O5+1</f>
        <v>80</v>
      </c>
      <c r="Q5" s="204">
        <f>P5+1</f>
        <v>81</v>
      </c>
      <c r="R5" s="204">
        <f>Q5+1</f>
        <v>82</v>
      </c>
      <c r="S5" s="204">
        <f>R5+1</f>
        <v>83</v>
      </c>
      <c r="T5" s="204">
        <f>S5+1</f>
        <v>84</v>
      </c>
      <c r="U5" s="204">
        <f>T5+1</f>
        <v>85</v>
      </c>
      <c r="V5" s="204">
        <f>U5+1</f>
        <v>86</v>
      </c>
      <c r="W5" s="204">
        <f>V5+1</f>
        <v>87</v>
      </c>
      <c r="X5" s="204">
        <f>W5+1</f>
        <v>88</v>
      </c>
      <c r="Y5" s="204">
        <f>X5+1</f>
        <v>89</v>
      </c>
      <c r="Z5" s="204">
        <f>Y5+1</f>
        <v>90</v>
      </c>
      <c r="AA5" s="204">
        <f>Z5+1</f>
        <v>91</v>
      </c>
      <c r="AB5" s="204">
        <f>AA5+1</f>
        <v>92</v>
      </c>
      <c r="AC5" s="204">
        <f>AB5+1</f>
        <v>93</v>
      </c>
      <c r="AD5" s="204">
        <f>AC5+1</f>
        <v>94</v>
      </c>
      <c r="AE5" s="204">
        <f>AD5+1</f>
        <v>95</v>
      </c>
      <c r="AF5" s="204">
        <f>AE5+1</f>
        <v>96</v>
      </c>
      <c r="AG5" s="204">
        <f>AF5+1</f>
        <v>97</v>
      </c>
      <c r="AH5" s="204">
        <f>AG5+1</f>
        <v>98</v>
      </c>
      <c r="AI5" s="204">
        <f>AH5+1</f>
        <v>99</v>
      </c>
      <c r="AJ5" s="204">
        <f>AI5+1</f>
        <v>100</v>
      </c>
      <c r="AK5" s="204">
        <f>AJ5+1</f>
        <v>101</v>
      </c>
      <c r="AL5" s="204">
        <f>AK5+1</f>
        <v>102</v>
      </c>
      <c r="AM5" s="241">
        <f>AL5+1</f>
        <v>103</v>
      </c>
      <c r="AN5" s="204">
        <f>AM5+1</f>
        <v>104</v>
      </c>
      <c r="AO5" s="204">
        <f>AN5+1</f>
        <v>105</v>
      </c>
      <c r="AP5" s="204">
        <f>AO5+1</f>
        <v>106</v>
      </c>
      <c r="AQ5" s="204">
        <f>AP5+1</f>
        <v>107</v>
      </c>
      <c r="AR5" s="204">
        <f>AQ5+1</f>
        <v>108</v>
      </c>
      <c r="AS5" s="204">
        <f>AR5+1</f>
        <v>109</v>
      </c>
      <c r="AT5" s="204">
        <f>AS5+1</f>
        <v>110</v>
      </c>
      <c r="AU5" s="204">
        <f>AT5+1</f>
        <v>111</v>
      </c>
      <c r="AV5" s="204">
        <f>AU5+1</f>
        <v>112</v>
      </c>
      <c r="AW5" s="204">
        <f>AV5+1</f>
        <v>113</v>
      </c>
      <c r="AX5" s="204">
        <f>AW5+1</f>
        <v>114</v>
      </c>
      <c r="AY5" s="204">
        <f>AX5+1</f>
        <v>115</v>
      </c>
      <c r="AZ5" s="204">
        <f>AY5+1</f>
        <v>116</v>
      </c>
      <c r="BA5" s="204">
        <f>AZ5+1</f>
        <v>117</v>
      </c>
      <c r="BB5" s="204">
        <f>BA5+1</f>
        <v>118</v>
      </c>
      <c r="BC5" s="204">
        <f>BB5+1</f>
        <v>119</v>
      </c>
      <c r="BD5" s="204">
        <f>BC5+1</f>
        <v>120</v>
      </c>
      <c r="BE5" s="205">
        <f>BD5+1</f>
        <v>121</v>
      </c>
      <c r="BF5" s="205">
        <f>BE5+1</f>
        <v>122</v>
      </c>
      <c r="BG5" s="205">
        <f>BF5+1</f>
        <v>123</v>
      </c>
      <c r="BH5" s="205">
        <f>BG5+1</f>
        <v>124</v>
      </c>
      <c r="BI5" s="205">
        <f>BH5+1</f>
        <v>125</v>
      </c>
      <c r="BJ5" s="205">
        <f>BI5+1</f>
        <v>126</v>
      </c>
      <c r="BK5" s="205">
        <f>BJ5+1</f>
        <v>127</v>
      </c>
      <c r="BL5" s="205">
        <f>BK5+1</f>
        <v>128</v>
      </c>
      <c r="BM5" s="205">
        <f>BL5+1</f>
        <v>129</v>
      </c>
      <c r="BN5" s="205">
        <f>BM5+1</f>
        <v>130</v>
      </c>
      <c r="BO5" s="205">
        <f>BN5+1</f>
        <v>131</v>
      </c>
      <c r="BP5" s="205">
        <f>BO5+1</f>
        <v>132</v>
      </c>
      <c r="BQ5" s="205">
        <f>BP5+1</f>
        <v>133</v>
      </c>
      <c r="BR5" s="205">
        <f>BQ5+1</f>
        <v>134</v>
      </c>
      <c r="BS5" s="205">
        <f>BR5+1</f>
        <v>135</v>
      </c>
      <c r="BT5" s="205">
        <f>BS5+1</f>
        <v>136</v>
      </c>
      <c r="BU5" s="205">
        <f>BT5+1</f>
        <v>137</v>
      </c>
      <c r="BV5" s="205">
        <f>BU5+1</f>
        <v>138</v>
      </c>
      <c r="BW5" s="205">
        <f>BV5+1</f>
        <v>139</v>
      </c>
      <c r="BX5" s="205">
        <f>BW5+1</f>
        <v>140</v>
      </c>
      <c r="BY5" s="205">
        <f>BX5+1</f>
        <v>141</v>
      </c>
      <c r="BZ5" s="205">
        <f>BY5+1</f>
        <v>142</v>
      </c>
      <c r="CA5" s="205">
        <f>BZ5+1</f>
        <v>143</v>
      </c>
      <c r="CB5" s="205">
        <f>CA5+1</f>
        <v>144</v>
      </c>
      <c r="CC5" s="205">
        <f>CB5+1</f>
        <v>145</v>
      </c>
      <c r="CD5" s="205">
        <f>CC5+1</f>
        <v>146</v>
      </c>
      <c r="CE5" s="205">
        <f>CD5+1</f>
        <v>147</v>
      </c>
      <c r="CF5" s="205">
        <f>CE5+1</f>
        <v>148</v>
      </c>
    </row>
    <row r="6" spans="1:84" ht="18.75" customHeight="1">
      <c r="A6" s="233">
        <f aca="true" t="shared" si="0" ref="A6:A13">'vážní listina II sk'!A7</f>
        <v>1</v>
      </c>
      <c r="B6" s="234">
        <f aca="true" t="shared" si="1" ref="B6:B28">'vážní listina II sk'!B7</f>
        <v>0</v>
      </c>
      <c r="C6" s="235">
        <f aca="true" t="shared" si="2" ref="C6:C28">'vážní listina II sk'!C7</f>
        <v>0</v>
      </c>
      <c r="D6" s="242">
        <f aca="true" t="shared" si="3" ref="D6:D28">'vážní listina II sk'!D7</f>
        <v>0</v>
      </c>
      <c r="E6" s="237">
        <f aca="true" t="shared" si="4" ref="E6:E28">'vážní listina II sk'!E7</f>
        <v>0</v>
      </c>
      <c r="F6" s="238">
        <f>IF(F$5='vážní listina II sk'!$F$7,1," ")</f>
        <v>0</v>
      </c>
      <c r="G6" s="234">
        <f>IF(G$5='vážní listina II sk'!$F$7,1," ")</f>
        <v>0</v>
      </c>
      <c r="H6" s="234">
        <f>IF(H$5='vážní listina II sk'!$F$7,1," ")</f>
        <v>0</v>
      </c>
      <c r="I6" s="234">
        <f>IF(I$5='vážní listina II sk'!$F$7,1," ")</f>
        <v>0</v>
      </c>
      <c r="J6" s="234">
        <f>IF(J$5='vážní listina II sk'!$F$7,1," ")</f>
        <v>0</v>
      </c>
      <c r="K6" s="234">
        <f>IF(K$5='vážní listina II sk'!$F$7,1," ")</f>
        <v>0</v>
      </c>
      <c r="L6" s="234">
        <f>IF(L$5='vážní listina II sk'!$F$7,1," ")</f>
        <v>0</v>
      </c>
      <c r="M6" s="234">
        <f>IF(M$5='vážní listina II sk'!$F$7,1," ")</f>
        <v>0</v>
      </c>
      <c r="N6" s="234">
        <f>IF(N$5='vážní listina II sk'!$F$7,1," ")</f>
        <v>0</v>
      </c>
      <c r="O6" s="234">
        <f>IF(O$5='vážní listina II sk'!$F$7,1," ")</f>
        <v>0</v>
      </c>
      <c r="P6" s="234">
        <f>IF(P$5='vážní listina II sk'!$F$7,1," ")</f>
        <v>0</v>
      </c>
      <c r="Q6" s="234">
        <f>IF(Q$5='vážní listina II sk'!$F$7,1," ")</f>
        <v>0</v>
      </c>
      <c r="R6" s="234">
        <f>IF(R$5='vážní listina II sk'!$F$7,1," ")</f>
        <v>0</v>
      </c>
      <c r="S6" s="234">
        <f>IF(S$5='vážní listina II sk'!$F$7,1," ")</f>
        <v>0</v>
      </c>
      <c r="T6" s="234">
        <f>IF(T$5='vážní listina II sk'!$F$7,1," ")</f>
        <v>0</v>
      </c>
      <c r="U6" s="234">
        <f>IF(U$5='vážní listina II sk'!$F$7,1," ")</f>
        <v>0</v>
      </c>
      <c r="V6" s="234">
        <f>IF(V$5='vážní listina II sk'!$F$7,1," ")</f>
        <v>0</v>
      </c>
      <c r="W6" s="234">
        <f>IF(W$5='vážní listina II sk'!$F$7,1," ")</f>
        <v>0</v>
      </c>
      <c r="X6" s="234">
        <f>IF(X$5='vážní listina II sk'!$F$7,1," ")</f>
        <v>0</v>
      </c>
      <c r="Y6" s="234">
        <f>IF(Y$5='vážní listina II sk'!$F$7,1," ")</f>
        <v>0</v>
      </c>
      <c r="Z6" s="234">
        <f>IF(Z$5='vážní listina II sk'!$F$7,1," ")</f>
        <v>0</v>
      </c>
      <c r="AA6" s="234">
        <f>IF(AA$5='vážní listina II sk'!$F$7,1," ")</f>
        <v>0</v>
      </c>
      <c r="AB6" s="234">
        <f>IF(AB$5='vážní listina II sk'!$F$7,1," ")</f>
        <v>0</v>
      </c>
      <c r="AC6" s="234">
        <f>IF(AC$5='vážní listina II sk'!$F$7,1," ")</f>
        <v>0</v>
      </c>
      <c r="AD6" s="234">
        <f>IF(AD$5='vážní listina II sk'!$F$7,1," ")</f>
        <v>0</v>
      </c>
      <c r="AE6" s="234">
        <f>IF(AE$5='vážní listina II sk'!$F$7,1," ")</f>
        <v>0</v>
      </c>
      <c r="AF6" s="234">
        <f>IF(AF$5='vážní listina II sk'!$F$7,1," ")</f>
        <v>0</v>
      </c>
      <c r="AG6" s="234">
        <f>IF(AG$5='vážní listina II sk'!$F$7,1," ")</f>
        <v>0</v>
      </c>
      <c r="AH6" s="234">
        <f>IF(AH$5='vážní listina II sk'!$F$7,1," ")</f>
        <v>0</v>
      </c>
      <c r="AI6" s="234">
        <f>IF(AI$5='vážní listina II sk'!$F$7,1," ")</f>
        <v>0</v>
      </c>
      <c r="AJ6" s="234">
        <f>IF(AJ$5='vážní listina II sk'!$F$7,1," ")</f>
        <v>0</v>
      </c>
      <c r="AK6" s="234">
        <f>IF(AK$5='vážní listina II sk'!$F$7,1," ")</f>
        <v>0</v>
      </c>
      <c r="AL6" s="234">
        <f>IF(AL$5='vážní listina II sk'!$F$7,1," ")</f>
        <v>0</v>
      </c>
      <c r="AM6" s="243">
        <f>IF(AM$5='vážní listina II sk'!$F$7,1," ")</f>
        <v>0</v>
      </c>
      <c r="AN6" s="234">
        <f>IF(AN$5='vážní listina II sk'!$F$7,1," ")</f>
        <v>0</v>
      </c>
      <c r="AO6" s="234">
        <f>IF(AO$5='vážní listina II sk'!$F$7,1," ")</f>
        <v>0</v>
      </c>
      <c r="AP6" s="234">
        <f>IF(AP$5='vážní listina II sk'!$F$7,1," ")</f>
        <v>0</v>
      </c>
      <c r="AQ6" s="234">
        <f>IF(AQ$5='vážní listina II sk'!$F$7,1," ")</f>
        <v>0</v>
      </c>
      <c r="AR6" s="234">
        <f>IF(AR$5='vážní listina II sk'!$F$7,1," ")</f>
        <v>0</v>
      </c>
      <c r="AS6" s="234">
        <f>IF(AS$5='vážní listina II sk'!$F$7,1," ")</f>
        <v>0</v>
      </c>
      <c r="AT6" s="234">
        <f>IF(AT$5='vážní listina II sk'!$F$7,1," ")</f>
        <v>0</v>
      </c>
      <c r="AU6" s="234">
        <f>IF(AU$5='vážní listina II sk'!$F$7,1," ")</f>
        <v>0</v>
      </c>
      <c r="AV6" s="234">
        <f>IF(AV$5='vážní listina II sk'!$F$7,1," ")</f>
        <v>0</v>
      </c>
      <c r="AW6" s="234">
        <f>IF(AW$5='vážní listina II sk'!$F$7,1," ")</f>
        <v>0</v>
      </c>
      <c r="AX6" s="234">
        <f>IF(AX$5='vážní listina II sk'!$F$7,1," ")</f>
        <v>0</v>
      </c>
      <c r="AY6" s="234">
        <f>IF(AY$5='vážní listina II sk'!$F$7,1," ")</f>
        <v>0</v>
      </c>
      <c r="AZ6" s="234">
        <f>IF(AZ$5='vážní listina II sk'!$F$7,1," ")</f>
        <v>0</v>
      </c>
      <c r="BA6" s="234">
        <f>IF(BA$5='vážní listina II sk'!$F$7,1," ")</f>
        <v>0</v>
      </c>
      <c r="BB6" s="234">
        <f>IF(BB$5='vážní listina II sk'!$F$7,1," ")</f>
        <v>0</v>
      </c>
      <c r="BC6" s="234">
        <f>IF(BC$5='vážní listina II sk'!$F$7,1," ")</f>
        <v>0</v>
      </c>
      <c r="BD6" s="234">
        <f>IF(BD$5='vážní listina II sk'!$F$7,1," ")</f>
        <v>0</v>
      </c>
      <c r="BE6" s="234">
        <f>IF(BE$5='vážní listina II sk'!$F$7,1," ")</f>
        <v>0</v>
      </c>
      <c r="BF6" s="234">
        <f>IF(BF$5='vážní listina II sk'!$F$7,1," ")</f>
        <v>0</v>
      </c>
      <c r="BG6" s="234">
        <f>IF(BG$5='vážní listina II sk'!$F$7,1," ")</f>
        <v>0</v>
      </c>
      <c r="BH6" s="234">
        <f>IF(BH$5='vážní listina II sk'!$F$7,1," ")</f>
        <v>0</v>
      </c>
      <c r="BI6" s="234">
        <f>IF(BI$5='vážní listina II sk'!$F$7,1," ")</f>
        <v>0</v>
      </c>
      <c r="BJ6" s="234">
        <f>IF(BJ$5='vážní listina II sk'!$F$7,1," ")</f>
        <v>0</v>
      </c>
      <c r="BK6" s="234">
        <f>IF(BK$5='vážní listina II sk'!$F$7,1," ")</f>
        <v>0</v>
      </c>
      <c r="BL6" s="234">
        <f>IF(BL$5='vážní listina II sk'!$F$7,1," ")</f>
        <v>0</v>
      </c>
      <c r="BM6" s="234">
        <f>IF(BM$5='vážní listina II sk'!$F$7,1," ")</f>
        <v>0</v>
      </c>
      <c r="BN6" s="234">
        <f>IF(BN$5='vážní listina II sk'!$F$7,1," ")</f>
        <v>0</v>
      </c>
      <c r="BO6" s="234">
        <f>IF(BO$5='vážní listina II sk'!$F$7,1," ")</f>
        <v>0</v>
      </c>
      <c r="BP6" s="234">
        <f>IF(BP$5='vážní listina II sk'!$F$7,1," ")</f>
        <v>0</v>
      </c>
      <c r="BQ6" s="234">
        <f>IF(BQ$5='vážní listina II sk'!$F$7,1," ")</f>
        <v>0</v>
      </c>
      <c r="BR6" s="234">
        <f>IF(BR$5='vážní listina II sk'!$F$7,1," ")</f>
        <v>0</v>
      </c>
      <c r="BS6" s="234">
        <f>IF(BS$5='vážní listina II sk'!$F$7,1," ")</f>
        <v>0</v>
      </c>
      <c r="BT6" s="234">
        <f>IF(BT$5='vážní listina II sk'!$F$7,1," ")</f>
        <v>0</v>
      </c>
      <c r="BU6" s="234">
        <f>IF(BU$5='vážní listina II sk'!$F$7,1," ")</f>
        <v>0</v>
      </c>
      <c r="BV6" s="234">
        <f>IF(BV$5='vážní listina II sk'!$F$7,1," ")</f>
        <v>0</v>
      </c>
      <c r="BW6" s="234">
        <f>IF(BW$5='vážní listina II sk'!$F$7,1," ")</f>
        <v>0</v>
      </c>
      <c r="BX6" s="234">
        <f>IF(BX$5='vážní listina II sk'!$F$7,1," ")</f>
        <v>0</v>
      </c>
      <c r="BY6" s="234">
        <f>IF(BY$5='vážní listina II sk'!$F$7,1," ")</f>
        <v>0</v>
      </c>
      <c r="BZ6" s="234">
        <f>IF(BZ$5='vážní listina II sk'!$F$7,1," ")</f>
        <v>0</v>
      </c>
      <c r="CA6" s="234">
        <f>IF(CA$5='vážní listina II sk'!$F$7,1," ")</f>
        <v>0</v>
      </c>
      <c r="CB6" s="234">
        <f>IF(CB$5='vážní listina II sk'!$F$7,1," ")</f>
        <v>0</v>
      </c>
      <c r="CC6" s="234">
        <f>IF(CC$5='vážní listina II sk'!$F$7,1," ")</f>
        <v>0</v>
      </c>
      <c r="CD6" s="234">
        <f>IF(CD$5='vážní listina II sk'!$F$7,1," ")</f>
        <v>0</v>
      </c>
      <c r="CE6" s="234">
        <f>IF(CE$5='vážní listina II sk'!$F$7,1," ")</f>
        <v>0</v>
      </c>
      <c r="CF6" s="234">
        <f>IF(CF$5='vážní listina II sk'!$F$7,1," ")</f>
        <v>0</v>
      </c>
    </row>
    <row r="7" spans="1:84" ht="18.75" customHeight="1">
      <c r="A7" s="213">
        <f t="shared" si="0"/>
        <v>2</v>
      </c>
      <c r="B7" s="214">
        <f t="shared" si="1"/>
        <v>0</v>
      </c>
      <c r="C7" s="215">
        <f t="shared" si="2"/>
        <v>0</v>
      </c>
      <c r="D7" s="244">
        <f t="shared" si="3"/>
        <v>0</v>
      </c>
      <c r="E7" s="217">
        <f t="shared" si="4"/>
        <v>0</v>
      </c>
      <c r="F7" s="218">
        <f>IF(F$5='vážní listina II sk'!$F$8,1," ")</f>
        <v>0</v>
      </c>
      <c r="G7" s="214">
        <f>IF(G$5='vážní listina II sk'!$F$8,1," ")</f>
        <v>0</v>
      </c>
      <c r="H7" s="214">
        <f>IF(H$5='vážní listina II sk'!$F$8,1," ")</f>
        <v>0</v>
      </c>
      <c r="I7" s="214">
        <f>IF(I$5='vážní listina II sk'!$F$8,1," ")</f>
        <v>0</v>
      </c>
      <c r="J7" s="214">
        <f>IF(J$5='vážní listina II sk'!$F$8,1," ")</f>
        <v>0</v>
      </c>
      <c r="K7" s="214">
        <f>IF(K$5='vážní listina II sk'!$F$8,1," ")</f>
        <v>0</v>
      </c>
      <c r="L7" s="214">
        <f>IF(L$5='vážní listina II sk'!$F$8,1," ")</f>
        <v>0</v>
      </c>
      <c r="M7" s="214">
        <f>IF(M$5='vážní listina II sk'!$F$8,1," ")</f>
        <v>0</v>
      </c>
      <c r="N7" s="214">
        <f>IF(N$5='vážní listina II sk'!$F$8,1," ")</f>
        <v>0</v>
      </c>
      <c r="O7" s="214">
        <f>IF(O$5='vážní listina II sk'!$F$8,1," ")</f>
        <v>0</v>
      </c>
      <c r="P7" s="214">
        <f>IF(P$5='vážní listina II sk'!$F$8,1," ")</f>
        <v>0</v>
      </c>
      <c r="Q7" s="214">
        <f>IF(Q$5='vážní listina II sk'!$F$8,1," ")</f>
        <v>0</v>
      </c>
      <c r="R7" s="214">
        <f>IF(R$5='vážní listina II sk'!$F$8,1," ")</f>
        <v>0</v>
      </c>
      <c r="S7" s="214">
        <f>IF(S$5='vážní listina II sk'!$F$8,1," ")</f>
        <v>0</v>
      </c>
      <c r="T7" s="214">
        <f>IF(T$5='vážní listina II sk'!$F$8,1," ")</f>
        <v>0</v>
      </c>
      <c r="U7" s="214">
        <f>IF(U$5='vážní listina II sk'!$F$8,1," ")</f>
        <v>0</v>
      </c>
      <c r="V7" s="214">
        <f>IF(V$5='vážní listina II sk'!$F$8,1," ")</f>
        <v>0</v>
      </c>
      <c r="W7" s="214">
        <f>IF(W$5='vážní listina II sk'!$F$8,1," ")</f>
        <v>0</v>
      </c>
      <c r="X7" s="214">
        <f>IF(X$5='vážní listina II sk'!$F$8,1," ")</f>
        <v>0</v>
      </c>
      <c r="Y7" s="214">
        <f>IF(Y$5='vážní listina II sk'!$F$8,1," ")</f>
        <v>0</v>
      </c>
      <c r="Z7" s="214">
        <f>IF(Z$5='vážní listina II sk'!$F$8,1," ")</f>
        <v>0</v>
      </c>
      <c r="AA7" s="214">
        <f>IF(AA$5='vážní listina II sk'!$F$8,1," ")</f>
        <v>0</v>
      </c>
      <c r="AB7" s="214">
        <f>IF(AB$5='vážní listina II sk'!$F$8,1," ")</f>
        <v>0</v>
      </c>
      <c r="AC7" s="214">
        <f>IF(AC$5='vážní listina II sk'!$F$8,1," ")</f>
        <v>0</v>
      </c>
      <c r="AD7" s="214">
        <f>IF(AD$5='vážní listina II sk'!$F$8,1," ")</f>
        <v>0</v>
      </c>
      <c r="AE7" s="214">
        <f>IF(AE$5='vážní listina II sk'!$F$8,1," ")</f>
        <v>0</v>
      </c>
      <c r="AF7" s="214">
        <f>IF(AF$5='vážní listina II sk'!$F$8,1," ")</f>
        <v>0</v>
      </c>
      <c r="AG7" s="214">
        <f>IF(AG$5='vážní listina II sk'!$F$8,1," ")</f>
        <v>0</v>
      </c>
      <c r="AH7" s="214">
        <f>IF(AH$5='vážní listina II sk'!$F$8,1," ")</f>
        <v>0</v>
      </c>
      <c r="AI7" s="214">
        <f>IF(AI$5='vážní listina II sk'!$F$8,1," ")</f>
        <v>0</v>
      </c>
      <c r="AJ7" s="214">
        <f>IF(AJ$5='vážní listina II sk'!$F$8,1," ")</f>
        <v>0</v>
      </c>
      <c r="AK7" s="214">
        <f>IF(AK$5='vážní listina II sk'!$F$8,1," ")</f>
        <v>0</v>
      </c>
      <c r="AL7" s="214">
        <f>IF(AL$5='vážní listina II sk'!$F$8,1," ")</f>
        <v>0</v>
      </c>
      <c r="AM7" s="245">
        <f>IF(AM$5='vážní listina II sk'!$F$8,1," ")</f>
        <v>0</v>
      </c>
      <c r="AN7" s="214">
        <f>IF(AN$5='vážní listina II sk'!$F$8,1," ")</f>
        <v>0</v>
      </c>
      <c r="AO7" s="214">
        <f>IF(AO$5='vážní listina II sk'!$F$8,1," ")</f>
        <v>0</v>
      </c>
      <c r="AP7" s="214">
        <f>IF(AP$5='vážní listina II sk'!$F$8,1," ")</f>
        <v>0</v>
      </c>
      <c r="AQ7" s="214">
        <f>IF(AQ$5='vážní listina II sk'!$F$8,1," ")</f>
        <v>0</v>
      </c>
      <c r="AR7" s="214">
        <f>IF(AR$5='vážní listina II sk'!$F$8,1," ")</f>
        <v>0</v>
      </c>
      <c r="AS7" s="214">
        <f>IF(AS$5='vážní listina II sk'!$F$8,1," ")</f>
        <v>0</v>
      </c>
      <c r="AT7" s="214">
        <f>IF(AT$5='vážní listina II sk'!$F$8,1," ")</f>
        <v>0</v>
      </c>
      <c r="AU7" s="214">
        <f>IF(AU$5='vážní listina II sk'!$F$8,1," ")</f>
        <v>0</v>
      </c>
      <c r="AV7" s="214">
        <f>IF(AV$5='vážní listina II sk'!$F$8,1," ")</f>
        <v>0</v>
      </c>
      <c r="AW7" s="214">
        <f>IF(AW$5='vážní listina II sk'!$F$8,1," ")</f>
        <v>0</v>
      </c>
      <c r="AX7" s="214">
        <f>IF(AX$5='vážní listina II sk'!$F$8,1," ")</f>
        <v>0</v>
      </c>
      <c r="AY7" s="214">
        <f>IF(AY$5='vážní listina II sk'!$F$8,1," ")</f>
        <v>0</v>
      </c>
      <c r="AZ7" s="214">
        <f>IF(AZ$5='vážní listina II sk'!$F$8,1," ")</f>
        <v>0</v>
      </c>
      <c r="BA7" s="214">
        <f>IF(BA$5='vážní listina II sk'!$F$8,1," ")</f>
        <v>0</v>
      </c>
      <c r="BB7" s="214">
        <f>IF(BB$5='vážní listina II sk'!$F$8,1," ")</f>
        <v>0</v>
      </c>
      <c r="BC7" s="214">
        <f>IF(BC$5='vážní listina II sk'!$F$8,1," ")</f>
        <v>0</v>
      </c>
      <c r="BD7" s="214">
        <f>IF(BD$5='vážní listina II sk'!$F$8,1," ")</f>
        <v>0</v>
      </c>
      <c r="BE7" s="214">
        <f>IF(BE$5='vážní listina II sk'!$F$8,1," ")</f>
        <v>0</v>
      </c>
      <c r="BF7" s="214">
        <f>IF(BF$5='vážní listina II sk'!$F$8,1," ")</f>
        <v>0</v>
      </c>
      <c r="BG7" s="214">
        <f>IF(BG$5='vážní listina II sk'!$F$8,1," ")</f>
        <v>0</v>
      </c>
      <c r="BH7" s="214">
        <f>IF(BH$5='vážní listina II sk'!$F$8,1," ")</f>
        <v>0</v>
      </c>
      <c r="BI7" s="214">
        <f>IF(BI$5='vážní listina II sk'!$F$8,1," ")</f>
        <v>0</v>
      </c>
      <c r="BJ7" s="214">
        <f>IF(BJ$5='vážní listina II sk'!$F$8,1," ")</f>
        <v>0</v>
      </c>
      <c r="BK7" s="214">
        <f>IF(BK$5='vážní listina II sk'!$F$8,1," ")</f>
        <v>0</v>
      </c>
      <c r="BL7" s="214">
        <f>IF(BL$5='vážní listina II sk'!$F$8,1," ")</f>
        <v>0</v>
      </c>
      <c r="BM7" s="214">
        <f>IF(BM$5='vážní listina II sk'!$F$8,1," ")</f>
        <v>0</v>
      </c>
      <c r="BN7" s="214">
        <f>IF(BN$5='vážní listina II sk'!$F$8,1," ")</f>
        <v>0</v>
      </c>
      <c r="BO7" s="214">
        <f>IF(BO$5='vážní listina II sk'!$F$8,1," ")</f>
        <v>0</v>
      </c>
      <c r="BP7" s="214">
        <f>IF(BP$5='vážní listina II sk'!$F$8,1," ")</f>
        <v>0</v>
      </c>
      <c r="BQ7" s="214">
        <f>IF(BQ$5='vážní listina II sk'!$F$8,1," ")</f>
        <v>0</v>
      </c>
      <c r="BR7" s="214">
        <f>IF(BR$5='vážní listina II sk'!$F$8,1," ")</f>
        <v>0</v>
      </c>
      <c r="BS7" s="214">
        <f>IF(BS$5='vážní listina II sk'!$F$8,1," ")</f>
        <v>0</v>
      </c>
      <c r="BT7" s="214">
        <f>IF(BT$5='vážní listina II sk'!$F$8,1," ")</f>
        <v>0</v>
      </c>
      <c r="BU7" s="214">
        <f>IF(BU$5='vážní listina II sk'!$F$8,1," ")</f>
        <v>0</v>
      </c>
      <c r="BV7" s="214">
        <f>IF(BV$5='vážní listina II sk'!$F$8,1," ")</f>
        <v>0</v>
      </c>
      <c r="BW7" s="214">
        <f>IF(BW$5='vážní listina II sk'!$F$8,1," ")</f>
        <v>0</v>
      </c>
      <c r="BX7" s="214">
        <f>IF(BX$5='vážní listina II sk'!$F$8,1," ")</f>
        <v>0</v>
      </c>
      <c r="BY7" s="214">
        <f>IF(BY$5='vážní listina II sk'!$F$8,1," ")</f>
        <v>0</v>
      </c>
      <c r="BZ7" s="214">
        <f>IF(BZ$5='vážní listina II sk'!$F$8,1," ")</f>
        <v>0</v>
      </c>
      <c r="CA7" s="214">
        <f>IF(CA$5='vážní listina II sk'!$F$8,1," ")</f>
        <v>0</v>
      </c>
      <c r="CB7" s="214">
        <f>IF(CB$5='vážní listina II sk'!$F$8,1," ")</f>
        <v>0</v>
      </c>
      <c r="CC7" s="214">
        <f>IF(CC$5='vážní listina II sk'!$F$8,1," ")</f>
        <v>0</v>
      </c>
      <c r="CD7" s="214">
        <f>IF(CD$5='vážní listina II sk'!$F$8,1," ")</f>
        <v>0</v>
      </c>
      <c r="CE7" s="214">
        <f>IF(CE$5='vážní listina II sk'!$F$8,1," ")</f>
        <v>0</v>
      </c>
      <c r="CF7" s="214">
        <f>IF(CF$5='vážní listina II sk'!$F$8,1," ")</f>
        <v>0</v>
      </c>
    </row>
    <row r="8" spans="1:84" ht="18.75" customHeight="1">
      <c r="A8" s="213">
        <f t="shared" si="0"/>
        <v>3</v>
      </c>
      <c r="B8" s="214">
        <f t="shared" si="1"/>
        <v>0</v>
      </c>
      <c r="C8" s="215">
        <f t="shared" si="2"/>
        <v>0</v>
      </c>
      <c r="D8" s="244">
        <f t="shared" si="3"/>
        <v>0</v>
      </c>
      <c r="E8" s="217">
        <f t="shared" si="4"/>
        <v>0</v>
      </c>
      <c r="F8" s="218">
        <f>IF(F$5='vážní listina II sk'!$F$9,1," ")</f>
        <v>0</v>
      </c>
      <c r="G8" s="214">
        <f>IF(G$5='vážní listina II sk'!$F$9,1," ")</f>
        <v>0</v>
      </c>
      <c r="H8" s="214">
        <f>IF(H$5='vážní listina II sk'!$F$9,1," ")</f>
        <v>0</v>
      </c>
      <c r="I8" s="214">
        <f>IF(I$5='vážní listina II sk'!$F$9,1," ")</f>
        <v>0</v>
      </c>
      <c r="J8" s="214">
        <f>IF(J$5='vážní listina II sk'!$F$9,1," ")</f>
        <v>0</v>
      </c>
      <c r="K8" s="214">
        <f>IF(K$5='vážní listina II sk'!$F$9,1," ")</f>
        <v>0</v>
      </c>
      <c r="L8" s="214">
        <f>IF(L$5='vážní listina II sk'!$F$9,1," ")</f>
        <v>0</v>
      </c>
      <c r="M8" s="214">
        <f>IF(M$5='vážní listina II sk'!$F$9,1," ")</f>
        <v>0</v>
      </c>
      <c r="N8" s="214">
        <f>IF(N$5='vážní listina II sk'!$F$9,1," ")</f>
        <v>0</v>
      </c>
      <c r="O8" s="214">
        <f>IF(O$5='vážní listina II sk'!$F$9,1," ")</f>
        <v>0</v>
      </c>
      <c r="P8" s="214">
        <f>IF(P$5='vážní listina II sk'!$F$9,1," ")</f>
        <v>0</v>
      </c>
      <c r="Q8" s="214">
        <f>IF(Q$5='vážní listina II sk'!$F$9,1," ")</f>
        <v>0</v>
      </c>
      <c r="R8" s="214">
        <f>IF(R$5='vážní listina II sk'!$F$9,1," ")</f>
        <v>0</v>
      </c>
      <c r="S8" s="214">
        <f>IF(S$5='vážní listina II sk'!$F$9,1," ")</f>
        <v>0</v>
      </c>
      <c r="T8" s="214">
        <f>IF(T$5='vážní listina II sk'!$F$9,1," ")</f>
        <v>0</v>
      </c>
      <c r="U8" s="214">
        <f>IF(U$5='vážní listina II sk'!$F$9,1," ")</f>
        <v>0</v>
      </c>
      <c r="V8" s="214">
        <f>IF(V$5='vážní listina II sk'!$F$9,1," ")</f>
        <v>0</v>
      </c>
      <c r="W8" s="214">
        <f>IF(W$5='vážní listina II sk'!$F$9,1," ")</f>
        <v>0</v>
      </c>
      <c r="X8" s="214">
        <f>IF(X$5='vážní listina II sk'!$F$9,1," ")</f>
        <v>0</v>
      </c>
      <c r="Y8" s="214">
        <f>IF(Y$5='vážní listina II sk'!$F$9,1," ")</f>
        <v>0</v>
      </c>
      <c r="Z8" s="214">
        <f>IF(Z$5='vážní listina II sk'!$F$9,1," ")</f>
        <v>0</v>
      </c>
      <c r="AA8" s="214">
        <f>IF(AA$5='vážní listina II sk'!$F$9,1," ")</f>
        <v>0</v>
      </c>
      <c r="AB8" s="214">
        <f>IF(AB$5='vážní listina II sk'!$F$9,1," ")</f>
        <v>0</v>
      </c>
      <c r="AC8" s="214">
        <f>IF(AC$5='vážní listina II sk'!$F$9,1," ")</f>
        <v>0</v>
      </c>
      <c r="AD8" s="214">
        <f>IF(AD$5='vážní listina II sk'!$F$9,1," ")</f>
        <v>0</v>
      </c>
      <c r="AE8" s="214">
        <f>IF(AE$5='vážní listina II sk'!$F$9,1," ")</f>
        <v>0</v>
      </c>
      <c r="AF8" s="214">
        <f>IF(AF$5='vážní listina II sk'!$F$9,1," ")</f>
        <v>0</v>
      </c>
      <c r="AG8" s="214">
        <f>IF(AG$5='vážní listina II sk'!$F$9,1," ")</f>
        <v>0</v>
      </c>
      <c r="AH8" s="214">
        <f>IF(AH$5='vážní listina II sk'!$F$9,1," ")</f>
        <v>0</v>
      </c>
      <c r="AI8" s="214">
        <f>IF(AI$5='vážní listina II sk'!$F$9,1," ")</f>
        <v>0</v>
      </c>
      <c r="AJ8" s="214">
        <f>IF(AJ$5='vážní listina II sk'!$F$9,1," ")</f>
        <v>0</v>
      </c>
      <c r="AK8" s="214">
        <f>IF(AK$5='vážní listina II sk'!$F$9,1," ")</f>
        <v>0</v>
      </c>
      <c r="AL8" s="214">
        <f>IF(AL$5='vážní listina II sk'!$F$9,1," ")</f>
        <v>0</v>
      </c>
      <c r="AM8" s="245">
        <f>IF(AM$5='vážní listina II sk'!$F$9,1," ")</f>
        <v>0</v>
      </c>
      <c r="AN8" s="214">
        <f>IF(AN$5='vážní listina II sk'!$F$9,1," ")</f>
        <v>0</v>
      </c>
      <c r="AO8" s="214">
        <f>IF(AO$5='vážní listina II sk'!$F$9,1," ")</f>
        <v>0</v>
      </c>
      <c r="AP8" s="214">
        <f>IF(AP$5='vážní listina II sk'!$F$9,1," ")</f>
        <v>0</v>
      </c>
      <c r="AQ8" s="214">
        <f>IF(AQ$5='vážní listina II sk'!$F$9,1," ")</f>
        <v>0</v>
      </c>
      <c r="AR8" s="214">
        <f>IF(AR$5='vážní listina II sk'!$F$9,1," ")</f>
        <v>0</v>
      </c>
      <c r="AS8" s="214">
        <f>IF(AS$5='vážní listina II sk'!$F$9,1," ")</f>
        <v>0</v>
      </c>
      <c r="AT8" s="214">
        <f>IF(AT$5='vážní listina II sk'!$F$9,1," ")</f>
        <v>0</v>
      </c>
      <c r="AU8" s="214">
        <f>IF(AU$5='vážní listina II sk'!$F$9,1," ")</f>
        <v>0</v>
      </c>
      <c r="AV8" s="214">
        <f>IF(AV$5='vážní listina II sk'!$F$9,1," ")</f>
        <v>0</v>
      </c>
      <c r="AW8" s="214">
        <f>IF(AW$5='vážní listina II sk'!$F$9,1," ")</f>
        <v>0</v>
      </c>
      <c r="AX8" s="214">
        <f>IF(AX$5='vážní listina II sk'!$F$9,1," ")</f>
        <v>0</v>
      </c>
      <c r="AY8" s="214">
        <f>IF(AY$5='vážní listina II sk'!$F$9,1," ")</f>
        <v>0</v>
      </c>
      <c r="AZ8" s="214">
        <f>IF(AZ$5='vážní listina II sk'!$F$9,1," ")</f>
        <v>0</v>
      </c>
      <c r="BA8" s="214">
        <f>IF(BA$5='vážní listina II sk'!$F$9,1," ")</f>
        <v>0</v>
      </c>
      <c r="BB8" s="214">
        <f>IF(BB$5='vážní listina II sk'!$F$9,1," ")</f>
        <v>0</v>
      </c>
      <c r="BC8" s="214">
        <f>IF(BC$5='vážní listina II sk'!$F$9,1," ")</f>
        <v>0</v>
      </c>
      <c r="BD8" s="214">
        <f>IF(BD$5='vážní listina II sk'!$F$9,1," ")</f>
        <v>0</v>
      </c>
      <c r="BE8" s="214">
        <f>IF(BE$5='vážní listina II sk'!$F$9,1," ")</f>
        <v>0</v>
      </c>
      <c r="BF8" s="214">
        <f>IF(BF$5='vážní listina II sk'!$F$9,1," ")</f>
        <v>0</v>
      </c>
      <c r="BG8" s="214">
        <f>IF(BG$5='vážní listina II sk'!$F$9,1," ")</f>
        <v>0</v>
      </c>
      <c r="BH8" s="214">
        <f>IF(BH$5='vážní listina II sk'!$F$9,1," ")</f>
        <v>0</v>
      </c>
      <c r="BI8" s="214">
        <f>IF(BI$5='vážní listina II sk'!$F$9,1," ")</f>
        <v>0</v>
      </c>
      <c r="BJ8" s="214">
        <f>IF(BJ$5='vážní listina II sk'!$F$9,1," ")</f>
        <v>0</v>
      </c>
      <c r="BK8" s="214">
        <f>IF(BK$5='vážní listina II sk'!$F$9,1," ")</f>
        <v>0</v>
      </c>
      <c r="BL8" s="214">
        <f>IF(BL$5='vážní listina II sk'!$F$9,1," ")</f>
        <v>0</v>
      </c>
      <c r="BM8" s="214">
        <f>IF(BM$5='vážní listina II sk'!$F$9,1," ")</f>
        <v>0</v>
      </c>
      <c r="BN8" s="214">
        <f>IF(BN$5='vážní listina II sk'!$F$9,1," ")</f>
        <v>0</v>
      </c>
      <c r="BO8" s="214">
        <f>IF(BO$5='vážní listina II sk'!$F$9,1," ")</f>
        <v>0</v>
      </c>
      <c r="BP8" s="214">
        <f>IF(BP$5='vážní listina II sk'!$F$9,1," ")</f>
        <v>0</v>
      </c>
      <c r="BQ8" s="214">
        <f>IF(BQ$5='vážní listina II sk'!$F$9,1," ")</f>
        <v>0</v>
      </c>
      <c r="BR8" s="214">
        <f>IF(BR$5='vážní listina II sk'!$F$9,1," ")</f>
        <v>0</v>
      </c>
      <c r="BS8" s="214">
        <f>IF(BS$5='vážní listina II sk'!$F$9,1," ")</f>
        <v>0</v>
      </c>
      <c r="BT8" s="214">
        <f>IF(BT$5='vážní listina II sk'!$F$9,1," ")</f>
        <v>0</v>
      </c>
      <c r="BU8" s="214">
        <f>IF(BU$5='vážní listina II sk'!$F$9,1," ")</f>
        <v>0</v>
      </c>
      <c r="BV8" s="214">
        <f>IF(BV$5='vážní listina II sk'!$F$9,1," ")</f>
        <v>0</v>
      </c>
      <c r="BW8" s="214">
        <f>IF(BW$5='vážní listina II sk'!$F$9,1," ")</f>
        <v>0</v>
      </c>
      <c r="BX8" s="214">
        <f>IF(BX$5='vážní listina II sk'!$F$9,1," ")</f>
        <v>0</v>
      </c>
      <c r="BY8" s="214">
        <f>IF(BY$5='vážní listina II sk'!$F$9,1," ")</f>
        <v>0</v>
      </c>
      <c r="BZ8" s="214">
        <f>IF(BZ$5='vážní listina II sk'!$F$9,1," ")</f>
        <v>0</v>
      </c>
      <c r="CA8" s="214">
        <f>IF(CA$5='vážní listina II sk'!$F$9,1," ")</f>
        <v>0</v>
      </c>
      <c r="CB8" s="214">
        <f>IF(CB$5='vážní listina II sk'!$F$9,1," ")</f>
        <v>0</v>
      </c>
      <c r="CC8" s="214">
        <f>IF(CC$5='vážní listina II sk'!$F$9,1," ")</f>
        <v>0</v>
      </c>
      <c r="CD8" s="214">
        <f>IF(CD$5='vážní listina II sk'!$F$9,1," ")</f>
        <v>0</v>
      </c>
      <c r="CE8" s="214">
        <f>IF(CE$5='vážní listina II sk'!$F$9,1," ")</f>
        <v>0</v>
      </c>
      <c r="CF8" s="214">
        <f>IF(CF$5='vážní listina II sk'!$F$9,1," ")</f>
        <v>0</v>
      </c>
    </row>
    <row r="9" spans="1:84" ht="18.75" customHeight="1">
      <c r="A9" s="213">
        <f t="shared" si="0"/>
        <v>4</v>
      </c>
      <c r="B9" s="214">
        <f t="shared" si="1"/>
        <v>0</v>
      </c>
      <c r="C9" s="215">
        <f t="shared" si="2"/>
        <v>0</v>
      </c>
      <c r="D9" s="244">
        <f t="shared" si="3"/>
        <v>0</v>
      </c>
      <c r="E9" s="217">
        <f t="shared" si="4"/>
        <v>0</v>
      </c>
      <c r="F9" s="218">
        <f>IF(F$5='vážní listina II sk'!$F$10,1," ")</f>
        <v>0</v>
      </c>
      <c r="G9" s="214">
        <f>IF(G$5='vážní listina II sk'!$F$10,1," ")</f>
        <v>0</v>
      </c>
      <c r="H9" s="214">
        <f>IF(H$5='vážní listina II sk'!$F$10,1," ")</f>
        <v>0</v>
      </c>
      <c r="I9" s="214">
        <f>IF(I$5='vážní listina II sk'!$F$10,1," ")</f>
        <v>0</v>
      </c>
      <c r="J9" s="214">
        <f>IF(J$5='vážní listina II sk'!$F$10,1," ")</f>
        <v>0</v>
      </c>
      <c r="K9" s="214">
        <f>IF(K$5='vážní listina II sk'!$F$10,1," ")</f>
        <v>0</v>
      </c>
      <c r="L9" s="214">
        <f>IF(L$5='vážní listina II sk'!$F$10,1," ")</f>
        <v>0</v>
      </c>
      <c r="M9" s="214">
        <f>IF(M$5='vážní listina II sk'!$F$10,1," ")</f>
        <v>0</v>
      </c>
      <c r="N9" s="214">
        <f>IF(N$5='vážní listina II sk'!$F$10,1," ")</f>
        <v>0</v>
      </c>
      <c r="O9" s="214">
        <f>IF(O$5='vážní listina II sk'!$F$10,1," ")</f>
        <v>0</v>
      </c>
      <c r="P9" s="214">
        <f>IF(P$5='vážní listina II sk'!$F$10,1," ")</f>
        <v>0</v>
      </c>
      <c r="Q9" s="214">
        <f>IF(Q$5='vážní listina II sk'!$F$10,1," ")</f>
        <v>0</v>
      </c>
      <c r="R9" s="214">
        <f>IF(R$5='vážní listina II sk'!$F$10,1," ")</f>
        <v>0</v>
      </c>
      <c r="S9" s="214">
        <f>IF(S$5='vážní listina II sk'!$F$10,1," ")</f>
        <v>0</v>
      </c>
      <c r="T9" s="214">
        <f>IF(T$5='vážní listina II sk'!$F$10,1," ")</f>
        <v>0</v>
      </c>
      <c r="U9" s="214">
        <f>IF(U$5='vážní listina II sk'!$F$10,1," ")</f>
        <v>0</v>
      </c>
      <c r="V9" s="214">
        <f>IF(V$5='vážní listina II sk'!$F$10,1," ")</f>
        <v>0</v>
      </c>
      <c r="W9" s="214">
        <f>IF(W$5='vážní listina II sk'!$F$10,1," ")</f>
        <v>0</v>
      </c>
      <c r="X9" s="214">
        <f>IF(X$5='vážní listina II sk'!$F$10,1," ")</f>
        <v>0</v>
      </c>
      <c r="Y9" s="214">
        <f>IF(Y$5='vážní listina II sk'!$F$10,1," ")</f>
        <v>0</v>
      </c>
      <c r="Z9" s="214">
        <f>IF(Z$5='vážní listina II sk'!$F$10,1," ")</f>
        <v>0</v>
      </c>
      <c r="AA9" s="214">
        <f>IF(AA$5='vážní listina II sk'!$F$10,1," ")</f>
        <v>0</v>
      </c>
      <c r="AB9" s="214">
        <f>IF(AB$5='vážní listina II sk'!$F$10,1," ")</f>
        <v>0</v>
      </c>
      <c r="AC9" s="214">
        <f>IF(AC$5='vážní listina II sk'!$F$10,1," ")</f>
        <v>0</v>
      </c>
      <c r="AD9" s="214">
        <f>IF(AD$5='vážní listina II sk'!$F$10,1," ")</f>
        <v>0</v>
      </c>
      <c r="AE9" s="214">
        <f>IF(AE$5='vážní listina II sk'!$F$10,1," ")</f>
        <v>0</v>
      </c>
      <c r="AF9" s="214">
        <f>IF(AF$5='vážní listina II sk'!$F$10,1," ")</f>
        <v>0</v>
      </c>
      <c r="AG9" s="214">
        <f>IF(AG$5='vážní listina II sk'!$F$10,1," ")</f>
        <v>0</v>
      </c>
      <c r="AH9" s="214">
        <f>IF(AH$5='vážní listina II sk'!$F$10,1," ")</f>
        <v>0</v>
      </c>
      <c r="AI9" s="214">
        <f>IF(AI$5='vážní listina II sk'!$F$10,1," ")</f>
        <v>0</v>
      </c>
      <c r="AJ9" s="214">
        <f>IF(AJ$5='vážní listina II sk'!$F$10,1," ")</f>
        <v>0</v>
      </c>
      <c r="AK9" s="214">
        <f>IF(AK$5='vážní listina II sk'!$F$10,1," ")</f>
        <v>0</v>
      </c>
      <c r="AL9" s="214">
        <f>IF(AL$5='vážní listina II sk'!$F$10,1," ")</f>
        <v>0</v>
      </c>
      <c r="AM9" s="245">
        <f>IF(AM$5='vážní listina II sk'!$F$10,1," ")</f>
        <v>0</v>
      </c>
      <c r="AN9" s="214">
        <f>IF(AN$5='vážní listina II sk'!$F$10,1," ")</f>
        <v>0</v>
      </c>
      <c r="AO9" s="214">
        <f>IF(AO$5='vážní listina II sk'!$F$10,1," ")</f>
        <v>0</v>
      </c>
      <c r="AP9" s="214">
        <f>IF(AP$5='vážní listina II sk'!$F$10,1," ")</f>
        <v>0</v>
      </c>
      <c r="AQ9" s="214">
        <f>IF(AQ$5='vážní listina II sk'!$F$10,1," ")</f>
        <v>0</v>
      </c>
      <c r="AR9" s="214">
        <f>IF(AR$5='vážní listina II sk'!$F$10,1," ")</f>
        <v>0</v>
      </c>
      <c r="AS9" s="214">
        <f>IF(AS$5='vážní listina II sk'!$F$10,1," ")</f>
        <v>0</v>
      </c>
      <c r="AT9" s="214">
        <f>IF(AT$5='vážní listina II sk'!$F$10,1," ")</f>
        <v>0</v>
      </c>
      <c r="AU9" s="214">
        <f>IF(AU$5='vážní listina II sk'!$F$10,1," ")</f>
        <v>0</v>
      </c>
      <c r="AV9" s="214">
        <f>IF(AV$5='vážní listina II sk'!$F$10,1," ")</f>
        <v>0</v>
      </c>
      <c r="AW9" s="214">
        <f>IF(AW$5='vážní listina II sk'!$F$10,1," ")</f>
        <v>0</v>
      </c>
      <c r="AX9" s="214">
        <f>IF(AX$5='vážní listina II sk'!$F$10,1," ")</f>
        <v>0</v>
      </c>
      <c r="AY9" s="214">
        <f>IF(AY$5='vážní listina II sk'!$F$10,1," ")</f>
        <v>0</v>
      </c>
      <c r="AZ9" s="214">
        <f>IF(AZ$5='vážní listina II sk'!$F$10,1," ")</f>
        <v>0</v>
      </c>
      <c r="BA9" s="214">
        <f>IF(BA$5='vážní listina II sk'!$F$10,1," ")</f>
        <v>0</v>
      </c>
      <c r="BB9" s="214">
        <f>IF(BB$5='vážní listina II sk'!$F$10,1," ")</f>
        <v>0</v>
      </c>
      <c r="BC9" s="214">
        <f>IF(BC$5='vážní listina II sk'!$F$10,1," ")</f>
        <v>0</v>
      </c>
      <c r="BD9" s="214">
        <f>IF(BD$5='vážní listina II sk'!$F$10,1," ")</f>
        <v>0</v>
      </c>
      <c r="BE9" s="214">
        <f>IF(BE$5='vážní listina II sk'!$F$10,1," ")</f>
        <v>0</v>
      </c>
      <c r="BF9" s="214">
        <f>IF(BF$5='vážní listina II sk'!$F$10,1," ")</f>
        <v>0</v>
      </c>
      <c r="BG9" s="214">
        <f>IF(BG$5='vážní listina II sk'!$F$10,1," ")</f>
        <v>0</v>
      </c>
      <c r="BH9" s="214">
        <f>IF(BH$5='vážní listina II sk'!$F$10,1," ")</f>
        <v>0</v>
      </c>
      <c r="BI9" s="214">
        <f>IF(BI$5='vážní listina II sk'!$F$10,1," ")</f>
        <v>0</v>
      </c>
      <c r="BJ9" s="214">
        <f>IF(BJ$5='vážní listina II sk'!$F$10,1," ")</f>
        <v>0</v>
      </c>
      <c r="BK9" s="214">
        <f>IF(BK$5='vážní listina II sk'!$F$10,1," ")</f>
        <v>0</v>
      </c>
      <c r="BL9" s="214">
        <f>IF(BL$5='vážní listina II sk'!$F$10,1," ")</f>
        <v>0</v>
      </c>
      <c r="BM9" s="214">
        <f>IF(BM$5='vážní listina II sk'!$F$10,1," ")</f>
        <v>0</v>
      </c>
      <c r="BN9" s="214">
        <f>IF(BN$5='vážní listina II sk'!$F$10,1," ")</f>
        <v>0</v>
      </c>
      <c r="BO9" s="214">
        <f>IF(BO$5='vážní listina II sk'!$F$10,1," ")</f>
        <v>0</v>
      </c>
      <c r="BP9" s="214">
        <f>IF(BP$5='vážní listina II sk'!$F$10,1," ")</f>
        <v>0</v>
      </c>
      <c r="BQ9" s="214">
        <f>IF(BQ$5='vážní listina II sk'!$F$10,1," ")</f>
        <v>0</v>
      </c>
      <c r="BR9" s="214">
        <f>IF(BR$5='vážní listina II sk'!$F$10,1," ")</f>
        <v>0</v>
      </c>
      <c r="BS9" s="214">
        <f>IF(BS$5='vážní listina II sk'!$F$10,1," ")</f>
        <v>0</v>
      </c>
      <c r="BT9" s="214">
        <f>IF(BT$5='vážní listina II sk'!$F$10,1," ")</f>
        <v>0</v>
      </c>
      <c r="BU9" s="214">
        <f>IF(BU$5='vážní listina II sk'!$F$10,1," ")</f>
        <v>0</v>
      </c>
      <c r="BV9" s="214">
        <f>IF(BV$5='vážní listina II sk'!$F$10,1," ")</f>
        <v>0</v>
      </c>
      <c r="BW9" s="214">
        <f>IF(BW$5='vážní listina II sk'!$F$10,1," ")</f>
        <v>0</v>
      </c>
      <c r="BX9" s="214">
        <f>IF(BX$5='vážní listina II sk'!$F$10,1," ")</f>
        <v>0</v>
      </c>
      <c r="BY9" s="214">
        <f>IF(BY$5='vážní listina II sk'!$F$10,1," ")</f>
        <v>0</v>
      </c>
      <c r="BZ9" s="214">
        <f>IF(BZ$5='vážní listina II sk'!$F$10,1," ")</f>
        <v>0</v>
      </c>
      <c r="CA9" s="214">
        <f>IF(CA$5='vážní listina II sk'!$F$10,1," ")</f>
        <v>0</v>
      </c>
      <c r="CB9" s="214">
        <f>IF(CB$5='vážní listina II sk'!$F$10,1," ")</f>
        <v>0</v>
      </c>
      <c r="CC9" s="214">
        <f>IF(CC$5='vážní listina II sk'!$F$10,1," ")</f>
        <v>0</v>
      </c>
      <c r="CD9" s="214">
        <f>IF(CD$5='vážní listina II sk'!$F$10,1," ")</f>
        <v>0</v>
      </c>
      <c r="CE9" s="214">
        <f>IF(CE$5='vážní listina II sk'!$F$10,1," ")</f>
        <v>0</v>
      </c>
      <c r="CF9" s="214">
        <f>IF(CF$5='vážní listina II sk'!$F$10,1," ")</f>
        <v>0</v>
      </c>
    </row>
    <row r="10" spans="1:84" ht="18.75" customHeight="1">
      <c r="A10" s="213">
        <f t="shared" si="0"/>
        <v>5</v>
      </c>
      <c r="B10" s="214">
        <f t="shared" si="1"/>
        <v>0</v>
      </c>
      <c r="C10" s="215">
        <f t="shared" si="2"/>
        <v>0</v>
      </c>
      <c r="D10" s="244">
        <f t="shared" si="3"/>
        <v>0</v>
      </c>
      <c r="E10" s="217">
        <f t="shared" si="4"/>
        <v>0</v>
      </c>
      <c r="F10" s="218">
        <f>IF(F$5='vážní listina II sk'!$F$11,1," ")</f>
        <v>0</v>
      </c>
      <c r="G10" s="214">
        <f>IF(G$5='vážní listina II sk'!$F$11,1," ")</f>
        <v>0</v>
      </c>
      <c r="H10" s="214">
        <f>IF(H$5='vážní listina II sk'!$F$11,1," ")</f>
        <v>0</v>
      </c>
      <c r="I10" s="214">
        <f>IF(I$5='vážní listina II sk'!$F$11,1," ")</f>
        <v>0</v>
      </c>
      <c r="J10" s="214">
        <f>IF(J$5='vážní listina II sk'!$F$11,1," ")</f>
        <v>0</v>
      </c>
      <c r="K10" s="214">
        <f>IF(K$5='vážní listina II sk'!$F$11,1," ")</f>
        <v>0</v>
      </c>
      <c r="L10" s="214">
        <f>IF(L$5='vážní listina II sk'!$F$11,1," ")</f>
        <v>0</v>
      </c>
      <c r="M10" s="214">
        <f>IF(M$5='vážní listina II sk'!$F$11,1," ")</f>
        <v>0</v>
      </c>
      <c r="N10" s="214">
        <f>IF(N$5='vážní listina II sk'!$F$11,1," ")</f>
        <v>0</v>
      </c>
      <c r="O10" s="214">
        <f>IF(O$5='vážní listina II sk'!$F$11,1," ")</f>
        <v>0</v>
      </c>
      <c r="P10" s="214">
        <f>IF(P$5='vážní listina II sk'!$F$11,1," ")</f>
        <v>0</v>
      </c>
      <c r="Q10" s="214">
        <f>IF(Q$5='vážní listina II sk'!$F$11,1," ")</f>
        <v>0</v>
      </c>
      <c r="R10" s="214">
        <f>IF(R$5='vážní listina II sk'!$F$11,1," ")</f>
        <v>0</v>
      </c>
      <c r="S10" s="214">
        <f>IF(S$5='vážní listina II sk'!$F$11,1," ")</f>
        <v>0</v>
      </c>
      <c r="T10" s="214">
        <f>IF(T$5='vážní listina II sk'!$F$11,1," ")</f>
        <v>0</v>
      </c>
      <c r="U10" s="214">
        <f>IF(U$5='vážní listina II sk'!$F$11,1," ")</f>
        <v>0</v>
      </c>
      <c r="V10" s="214">
        <f>IF(V$5='vážní listina II sk'!$F$11,1," ")</f>
        <v>0</v>
      </c>
      <c r="W10" s="214">
        <f>IF(W$5='vážní listina II sk'!$F$11,1," ")</f>
        <v>0</v>
      </c>
      <c r="X10" s="214">
        <f>IF(X$5='vážní listina II sk'!$F$11,1," ")</f>
        <v>0</v>
      </c>
      <c r="Y10" s="214">
        <f>IF(Y$5='vážní listina II sk'!$F$11,1," ")</f>
        <v>0</v>
      </c>
      <c r="Z10" s="214">
        <f>IF(Z$5='vážní listina II sk'!$F$11,1," ")</f>
        <v>0</v>
      </c>
      <c r="AA10" s="214">
        <f>IF(AA$5='vážní listina II sk'!$F$11,1," ")</f>
        <v>0</v>
      </c>
      <c r="AB10" s="214">
        <f>IF(AB$5='vážní listina II sk'!$F$11,1," ")</f>
        <v>0</v>
      </c>
      <c r="AC10" s="214">
        <f>IF(AC$5='vážní listina II sk'!$F$11,1," ")</f>
        <v>0</v>
      </c>
      <c r="AD10" s="214">
        <f>IF(AD$5='vážní listina II sk'!$F$11,1," ")</f>
        <v>0</v>
      </c>
      <c r="AE10" s="214">
        <f>IF(AE$5='vážní listina II sk'!$F$11,1," ")</f>
        <v>0</v>
      </c>
      <c r="AF10" s="214">
        <f>IF(AF$5='vážní listina II sk'!$F$11,1," ")</f>
        <v>0</v>
      </c>
      <c r="AG10" s="214">
        <f>IF(AG$5='vážní listina II sk'!$F$11,1," ")</f>
        <v>0</v>
      </c>
      <c r="AH10" s="214">
        <f>IF(AH$5='vážní listina II sk'!$F$11,1," ")</f>
        <v>0</v>
      </c>
      <c r="AI10" s="214">
        <f>IF(AI$5='vážní listina II sk'!$F$11,1," ")</f>
        <v>0</v>
      </c>
      <c r="AJ10" s="214">
        <f>IF(AJ$5='vážní listina II sk'!$F$11,1," ")</f>
        <v>0</v>
      </c>
      <c r="AK10" s="214">
        <f>IF(AK$5='vážní listina II sk'!$F$11,1," ")</f>
        <v>0</v>
      </c>
      <c r="AL10" s="214">
        <f>IF(AL$5='vážní listina II sk'!$F$11,1," ")</f>
        <v>0</v>
      </c>
      <c r="AM10" s="245">
        <f>IF(AM$5='vážní listina II sk'!$F$11,1," ")</f>
        <v>0</v>
      </c>
      <c r="AN10" s="214">
        <f>IF(AN$5='vážní listina II sk'!$F$11,1," ")</f>
        <v>0</v>
      </c>
      <c r="AO10" s="214">
        <f>IF(AO$5='vážní listina II sk'!$F$11,1," ")</f>
        <v>0</v>
      </c>
      <c r="AP10" s="214">
        <f>IF(AP$5='vážní listina II sk'!$F$11,1," ")</f>
        <v>0</v>
      </c>
      <c r="AQ10" s="214">
        <f>IF(AQ$5='vážní listina II sk'!$F$11,1," ")</f>
        <v>0</v>
      </c>
      <c r="AR10" s="214">
        <f>IF(AR$5='vážní listina II sk'!$F$11,1," ")</f>
        <v>0</v>
      </c>
      <c r="AS10" s="214">
        <f>IF(AS$5='vážní listina II sk'!$F$11,1," ")</f>
        <v>0</v>
      </c>
      <c r="AT10" s="214">
        <f>IF(AT$5='vážní listina II sk'!$F$11,1," ")</f>
        <v>0</v>
      </c>
      <c r="AU10" s="214">
        <f>IF(AU$5='vážní listina II sk'!$F$11,1," ")</f>
        <v>0</v>
      </c>
      <c r="AV10" s="214">
        <f>IF(AV$5='vážní listina II sk'!$F$11,1," ")</f>
        <v>0</v>
      </c>
      <c r="AW10" s="214">
        <f>IF(AW$5='vážní listina II sk'!$F$11,1," ")</f>
        <v>0</v>
      </c>
      <c r="AX10" s="214">
        <f>IF(AX$5='vážní listina II sk'!$F$11,1," ")</f>
        <v>0</v>
      </c>
      <c r="AY10" s="214">
        <f>IF(AY$5='vážní listina II sk'!$F$11,1," ")</f>
        <v>0</v>
      </c>
      <c r="AZ10" s="214">
        <f>IF(AZ$5='vážní listina II sk'!$F$11,1," ")</f>
        <v>0</v>
      </c>
      <c r="BA10" s="214">
        <f>IF(BA$5='vážní listina II sk'!$F$11,1," ")</f>
        <v>0</v>
      </c>
      <c r="BB10" s="214">
        <f>IF(BB$5='vážní listina II sk'!$F$11,1," ")</f>
        <v>0</v>
      </c>
      <c r="BC10" s="214">
        <f>IF(BC$5='vážní listina II sk'!$F$11,1," ")</f>
        <v>0</v>
      </c>
      <c r="BD10" s="214">
        <f>IF(BD$5='vážní listina II sk'!$F$11,1," ")</f>
        <v>0</v>
      </c>
      <c r="BE10" s="214">
        <f>IF(BE$5='vážní listina II sk'!$F$11,1," ")</f>
        <v>0</v>
      </c>
      <c r="BF10" s="214">
        <f>IF(BF$5='vážní listina II sk'!$F$11,1," ")</f>
        <v>0</v>
      </c>
      <c r="BG10" s="214">
        <f>IF(BG$5='vážní listina II sk'!$F$11,1," ")</f>
        <v>0</v>
      </c>
      <c r="BH10" s="214">
        <f>IF(BH$5='vážní listina II sk'!$F$11,1," ")</f>
        <v>0</v>
      </c>
      <c r="BI10" s="214">
        <f>IF(BI$5='vážní listina II sk'!$F$11,1," ")</f>
        <v>0</v>
      </c>
      <c r="BJ10" s="214">
        <f>IF(BJ$5='vážní listina II sk'!$F$11,1," ")</f>
        <v>0</v>
      </c>
      <c r="BK10" s="214">
        <f>IF(BK$5='vážní listina II sk'!$F$11,1," ")</f>
        <v>0</v>
      </c>
      <c r="BL10" s="214">
        <f>IF(BL$5='vážní listina II sk'!$F$11,1," ")</f>
        <v>0</v>
      </c>
      <c r="BM10" s="214">
        <f>IF(BM$5='vážní listina II sk'!$F$11,1," ")</f>
        <v>0</v>
      </c>
      <c r="BN10" s="214">
        <f>IF(BN$5='vážní listina II sk'!$F$11,1," ")</f>
        <v>0</v>
      </c>
      <c r="BO10" s="214">
        <f>IF(BO$5='vážní listina II sk'!$F$11,1," ")</f>
        <v>0</v>
      </c>
      <c r="BP10" s="214">
        <f>IF(BP$5='vážní listina II sk'!$F$11,1," ")</f>
        <v>0</v>
      </c>
      <c r="BQ10" s="214">
        <f>IF(BQ$5='vážní listina II sk'!$F$11,1," ")</f>
        <v>0</v>
      </c>
      <c r="BR10" s="214">
        <f>IF(BR$5='vážní listina II sk'!$F$11,1," ")</f>
        <v>0</v>
      </c>
      <c r="BS10" s="214">
        <f>IF(BS$5='vážní listina II sk'!$F$11,1," ")</f>
        <v>0</v>
      </c>
      <c r="BT10" s="214">
        <f>IF(BT$5='vážní listina II sk'!$F$11,1," ")</f>
        <v>0</v>
      </c>
      <c r="BU10" s="214">
        <f>IF(BU$5='vážní listina II sk'!$F$11,1," ")</f>
        <v>0</v>
      </c>
      <c r="BV10" s="214">
        <f>IF(BV$5='vážní listina II sk'!$F$11,1," ")</f>
        <v>0</v>
      </c>
      <c r="BW10" s="214">
        <f>IF(BW$5='vážní listina II sk'!$F$11,1," ")</f>
        <v>0</v>
      </c>
      <c r="BX10" s="214">
        <f>IF(BX$5='vážní listina II sk'!$F$11,1," ")</f>
        <v>0</v>
      </c>
      <c r="BY10" s="214">
        <f>IF(BY$5='vážní listina II sk'!$F$11,1," ")</f>
        <v>0</v>
      </c>
      <c r="BZ10" s="214">
        <f>IF(BZ$5='vážní listina II sk'!$F$11,1," ")</f>
        <v>0</v>
      </c>
      <c r="CA10" s="214">
        <f>IF(CA$5='vážní listina II sk'!$F$11,1," ")</f>
        <v>0</v>
      </c>
      <c r="CB10" s="214">
        <f>IF(CB$5='vážní listina II sk'!$F$11,1," ")</f>
        <v>0</v>
      </c>
      <c r="CC10" s="214">
        <f>IF(CC$5='vážní listina II sk'!$F$11,1," ")</f>
        <v>0</v>
      </c>
      <c r="CD10" s="214">
        <f>IF(CD$5='vážní listina II sk'!$F$11,1," ")</f>
        <v>0</v>
      </c>
      <c r="CE10" s="214">
        <f>IF(CE$5='vážní listina II sk'!$F$11,1," ")</f>
        <v>0</v>
      </c>
      <c r="CF10" s="214">
        <f>IF(CF$5='vážní listina II sk'!$F$11,1," ")</f>
        <v>0</v>
      </c>
    </row>
    <row r="11" spans="1:84" ht="18.75" customHeight="1">
      <c r="A11" s="213">
        <f t="shared" si="0"/>
        <v>6</v>
      </c>
      <c r="B11" s="214">
        <f t="shared" si="1"/>
        <v>0</v>
      </c>
      <c r="C11" s="215">
        <f t="shared" si="2"/>
        <v>0</v>
      </c>
      <c r="D11" s="244">
        <f t="shared" si="3"/>
        <v>0</v>
      </c>
      <c r="E11" s="217">
        <f t="shared" si="4"/>
        <v>0</v>
      </c>
      <c r="F11" s="218">
        <f>IF(F$5='vážní listina II sk'!$F$12,1," ")</f>
        <v>0</v>
      </c>
      <c r="G11" s="214">
        <f>IF(G$5='vážní listina II sk'!$F$12,1," ")</f>
        <v>0</v>
      </c>
      <c r="H11" s="214">
        <f>IF(H$5='vážní listina II sk'!$F$12,1," ")</f>
        <v>0</v>
      </c>
      <c r="I11" s="214">
        <f>IF(I$5='vážní listina II sk'!$F$12,1," ")</f>
        <v>0</v>
      </c>
      <c r="J11" s="214">
        <f>IF(J$5='vážní listina II sk'!$F$12,1," ")</f>
        <v>0</v>
      </c>
      <c r="K11" s="214">
        <f>IF(K$5='vážní listina II sk'!$F$12,1," ")</f>
        <v>0</v>
      </c>
      <c r="L11" s="214">
        <f>IF(L$5='vážní listina II sk'!$F$12,1," ")</f>
        <v>0</v>
      </c>
      <c r="M11" s="214">
        <f>IF(M$5='vážní listina II sk'!$F$12,1," ")</f>
        <v>0</v>
      </c>
      <c r="N11" s="214">
        <f>IF(N$5='vážní listina II sk'!$F$12,1," ")</f>
        <v>0</v>
      </c>
      <c r="O11" s="214">
        <f>IF(O$5='vážní listina II sk'!$F$12,1," ")</f>
        <v>0</v>
      </c>
      <c r="P11" s="214">
        <f>IF(P$5='vážní listina II sk'!$F$12,1," ")</f>
        <v>0</v>
      </c>
      <c r="Q11" s="214">
        <f>IF(Q$5='vážní listina II sk'!$F$12,1," ")</f>
        <v>0</v>
      </c>
      <c r="R11" s="214">
        <f>IF(R$5='vážní listina II sk'!$F$12,1," ")</f>
        <v>0</v>
      </c>
      <c r="S11" s="214">
        <f>IF(S$5='vážní listina II sk'!$F$12,1," ")</f>
        <v>0</v>
      </c>
      <c r="T11" s="214">
        <f>IF(T$5='vážní listina II sk'!$F$12,1," ")</f>
        <v>0</v>
      </c>
      <c r="U11" s="214">
        <f>IF(U$5='vážní listina II sk'!$F$12,1," ")</f>
        <v>0</v>
      </c>
      <c r="V11" s="214">
        <f>IF(V$5='vážní listina II sk'!$F$12,1," ")</f>
        <v>0</v>
      </c>
      <c r="W11" s="214">
        <f>IF(W$5='vážní listina II sk'!$F$12,1," ")</f>
        <v>0</v>
      </c>
      <c r="X11" s="214">
        <f>IF(X$5='vážní listina II sk'!$F$12,1," ")</f>
        <v>0</v>
      </c>
      <c r="Y11" s="214">
        <f>IF(Y$5='vážní listina II sk'!$F$12,1," ")</f>
        <v>0</v>
      </c>
      <c r="Z11" s="214">
        <f>IF(Z$5='vážní listina II sk'!$F$12,1," ")</f>
        <v>0</v>
      </c>
      <c r="AA11" s="214">
        <f>IF(AA$5='vážní listina II sk'!$F$12,1," ")</f>
        <v>0</v>
      </c>
      <c r="AB11" s="214">
        <f>IF(AB$5='vážní listina II sk'!$F$12,1," ")</f>
        <v>0</v>
      </c>
      <c r="AC11" s="214">
        <f>IF(AC$5='vážní listina II sk'!$F$12,1," ")</f>
        <v>0</v>
      </c>
      <c r="AD11" s="214">
        <f>IF(AD$5='vážní listina II sk'!$F$12,1," ")</f>
        <v>0</v>
      </c>
      <c r="AE11" s="214">
        <f>IF(AE$5='vážní listina II sk'!$F$12,1," ")</f>
        <v>0</v>
      </c>
      <c r="AF11" s="214">
        <f>IF(AF$5='vážní listina II sk'!$F$12,1," ")</f>
        <v>0</v>
      </c>
      <c r="AG11" s="214">
        <f>IF(AG$5='vážní listina II sk'!$F$12,1," ")</f>
        <v>0</v>
      </c>
      <c r="AH11" s="214">
        <f>IF(AH$5='vážní listina II sk'!$F$12,1," ")</f>
        <v>0</v>
      </c>
      <c r="AI11" s="214">
        <f>IF(AI$5='vážní listina II sk'!$F$12,1," ")</f>
        <v>0</v>
      </c>
      <c r="AJ11" s="214">
        <f>IF(AJ$5='vážní listina II sk'!$F$12,1," ")</f>
        <v>0</v>
      </c>
      <c r="AK11" s="214">
        <f>IF(AK$5='vážní listina II sk'!$F$12,1," ")</f>
        <v>0</v>
      </c>
      <c r="AL11" s="214">
        <f>IF(AL$5='vážní listina II sk'!$F$12,1," ")</f>
        <v>0</v>
      </c>
      <c r="AM11" s="245">
        <f>IF(AM$5='vážní listina II sk'!$F$12,1," ")</f>
        <v>0</v>
      </c>
      <c r="AN11" s="214">
        <f>IF(AN$5='vážní listina II sk'!$F$12,1," ")</f>
        <v>0</v>
      </c>
      <c r="AO11" s="214">
        <f>IF(AO$5='vážní listina II sk'!$F$12,1," ")</f>
        <v>0</v>
      </c>
      <c r="AP11" s="214">
        <f>IF(AP$5='vážní listina II sk'!$F$12,1," ")</f>
        <v>0</v>
      </c>
      <c r="AQ11" s="214">
        <f>IF(AQ$5='vážní listina II sk'!$F$12,1," ")</f>
        <v>0</v>
      </c>
      <c r="AR11" s="214">
        <f>IF(AR$5='vážní listina II sk'!$F$12,1," ")</f>
        <v>0</v>
      </c>
      <c r="AS11" s="214">
        <f>IF(AS$5='vážní listina II sk'!$F$12,1," ")</f>
        <v>0</v>
      </c>
      <c r="AT11" s="214">
        <f>IF(AT$5='vážní listina II sk'!$F$12,1," ")</f>
        <v>0</v>
      </c>
      <c r="AU11" s="214">
        <f>IF(AU$5='vážní listina II sk'!$F$12,1," ")</f>
        <v>0</v>
      </c>
      <c r="AV11" s="214">
        <f>IF(AV$5='vážní listina II sk'!$F$12,1," ")</f>
        <v>0</v>
      </c>
      <c r="AW11" s="214">
        <f>IF(AW$5='vážní listina II sk'!$F$12,1," ")</f>
        <v>0</v>
      </c>
      <c r="AX11" s="214">
        <f>IF(AX$5='vážní listina II sk'!$F$12,1," ")</f>
        <v>0</v>
      </c>
      <c r="AY11" s="214">
        <f>IF(AY$5='vážní listina II sk'!$F$12,1," ")</f>
        <v>0</v>
      </c>
      <c r="AZ11" s="214">
        <f>IF(AZ$5='vážní listina II sk'!$F$12,1," ")</f>
        <v>0</v>
      </c>
      <c r="BA11" s="214">
        <f>IF(BA$5='vážní listina II sk'!$F$12,1," ")</f>
        <v>0</v>
      </c>
      <c r="BB11" s="214">
        <f>IF(BB$5='vážní listina II sk'!$F$12,1," ")</f>
        <v>0</v>
      </c>
      <c r="BC11" s="214">
        <f>IF(BC$5='vážní listina II sk'!$F$12,1," ")</f>
        <v>0</v>
      </c>
      <c r="BD11" s="214">
        <f>IF(BD$5='vážní listina II sk'!$F$12,1," ")</f>
        <v>0</v>
      </c>
      <c r="BE11" s="214">
        <f>IF(BE$5='vážní listina II sk'!$F$12,1," ")</f>
        <v>0</v>
      </c>
      <c r="BF11" s="214">
        <f>IF(BF$5='vážní listina II sk'!$F$12,1," ")</f>
        <v>0</v>
      </c>
      <c r="BG11" s="214">
        <f>IF(BG$5='vážní listina II sk'!$F$12,1," ")</f>
        <v>0</v>
      </c>
      <c r="BH11" s="214">
        <f>IF(BH$5='vážní listina II sk'!$F$12,1," ")</f>
        <v>0</v>
      </c>
      <c r="BI11" s="214">
        <f>IF(BI$5='vážní listina II sk'!$F$12,1," ")</f>
        <v>0</v>
      </c>
      <c r="BJ11" s="214">
        <f>IF(BJ$5='vážní listina II sk'!$F$12,1," ")</f>
        <v>0</v>
      </c>
      <c r="BK11" s="214">
        <f>IF(BK$5='vážní listina II sk'!$F$12,1," ")</f>
        <v>0</v>
      </c>
      <c r="BL11" s="214">
        <f>IF(BL$5='vážní listina II sk'!$F$12,1," ")</f>
        <v>0</v>
      </c>
      <c r="BM11" s="214">
        <f>IF(BM$5='vážní listina II sk'!$F$12,1," ")</f>
        <v>0</v>
      </c>
      <c r="BN11" s="214">
        <f>IF(BN$5='vážní listina II sk'!$F$12,1," ")</f>
        <v>0</v>
      </c>
      <c r="BO11" s="214">
        <f>IF(BO$5='vážní listina II sk'!$F$12,1," ")</f>
        <v>0</v>
      </c>
      <c r="BP11" s="214">
        <f>IF(BP$5='vážní listina II sk'!$F$12,1," ")</f>
        <v>0</v>
      </c>
      <c r="BQ11" s="214">
        <f>IF(BQ$5='vážní listina II sk'!$F$12,1," ")</f>
        <v>0</v>
      </c>
      <c r="BR11" s="214">
        <f>IF(BR$5='vážní listina II sk'!$F$12,1," ")</f>
        <v>0</v>
      </c>
      <c r="BS11" s="214">
        <f>IF(BS$5='vážní listina II sk'!$F$12,1," ")</f>
        <v>0</v>
      </c>
      <c r="BT11" s="214">
        <f>IF(BT$5='vážní listina II sk'!$F$12,1," ")</f>
        <v>0</v>
      </c>
      <c r="BU11" s="214">
        <f>IF(BU$5='vážní listina II sk'!$F$12,1," ")</f>
        <v>0</v>
      </c>
      <c r="BV11" s="214">
        <f>IF(BV$5='vážní listina II sk'!$F$12,1," ")</f>
        <v>0</v>
      </c>
      <c r="BW11" s="214">
        <f>IF(BW$5='vážní listina II sk'!$F$12,1," ")</f>
        <v>0</v>
      </c>
      <c r="BX11" s="214">
        <f>IF(BX$5='vážní listina II sk'!$F$12,1," ")</f>
        <v>0</v>
      </c>
      <c r="BY11" s="214">
        <f>IF(BY$5='vážní listina II sk'!$F$12,1," ")</f>
        <v>0</v>
      </c>
      <c r="BZ11" s="214">
        <f>IF(BZ$5='vážní listina II sk'!$F$12,1," ")</f>
        <v>0</v>
      </c>
      <c r="CA11" s="214">
        <f>IF(CA$5='vážní listina II sk'!$F$12,1," ")</f>
        <v>0</v>
      </c>
      <c r="CB11" s="214">
        <f>IF(CB$5='vážní listina II sk'!$F$12,1," ")</f>
        <v>0</v>
      </c>
      <c r="CC11" s="214">
        <f>IF(CC$5='vážní listina II sk'!$F$12,1," ")</f>
        <v>0</v>
      </c>
      <c r="CD11" s="214">
        <f>IF(CD$5='vážní listina II sk'!$F$12,1," ")</f>
        <v>0</v>
      </c>
      <c r="CE11" s="214">
        <f>IF(CE$5='vážní listina II sk'!$F$12,1," ")</f>
        <v>0</v>
      </c>
      <c r="CF11" s="214">
        <f>IF(CF$5='vážní listina II sk'!$F$12,1," ")</f>
        <v>0</v>
      </c>
    </row>
    <row r="12" spans="1:84" ht="18.75" customHeight="1">
      <c r="A12" s="213">
        <f t="shared" si="0"/>
        <v>7</v>
      </c>
      <c r="B12" s="214">
        <f t="shared" si="1"/>
        <v>0</v>
      </c>
      <c r="C12" s="215">
        <f t="shared" si="2"/>
        <v>0</v>
      </c>
      <c r="D12" s="244">
        <f t="shared" si="3"/>
        <v>0</v>
      </c>
      <c r="E12" s="217">
        <f t="shared" si="4"/>
        <v>0</v>
      </c>
      <c r="F12" s="218">
        <f>IF(F$5='vážní listina II sk'!$F$13,1," ")</f>
        <v>0</v>
      </c>
      <c r="G12" s="214">
        <f>IF(G$5='vážní listina II sk'!$F$13,1," ")</f>
        <v>0</v>
      </c>
      <c r="H12" s="214">
        <f>IF(H$5='vážní listina II sk'!$F$13,1," ")</f>
        <v>0</v>
      </c>
      <c r="I12" s="214">
        <f>IF(I$5='vážní listina II sk'!$F$13,1," ")</f>
        <v>0</v>
      </c>
      <c r="J12" s="214">
        <f>IF(J$5='vážní listina II sk'!$F$13,1," ")</f>
        <v>0</v>
      </c>
      <c r="K12" s="214">
        <f>IF(K$5='vážní listina II sk'!$F$13,1," ")</f>
        <v>0</v>
      </c>
      <c r="L12" s="214">
        <f>IF(L$5='vážní listina II sk'!$F$13,1," ")</f>
        <v>0</v>
      </c>
      <c r="M12" s="214">
        <f>IF(M$5='vážní listina II sk'!$F$13,1," ")</f>
        <v>0</v>
      </c>
      <c r="N12" s="214">
        <f>IF(N$5='vážní listina II sk'!$F$13,1," ")</f>
        <v>0</v>
      </c>
      <c r="O12" s="214">
        <f>IF(O$5='vážní listina II sk'!$F$13,1," ")</f>
        <v>0</v>
      </c>
      <c r="P12" s="214">
        <f>IF(P$5='vážní listina II sk'!$F$13,1," ")</f>
        <v>0</v>
      </c>
      <c r="Q12" s="214">
        <f>IF(Q$5='vážní listina II sk'!$F$13,1," ")</f>
        <v>0</v>
      </c>
      <c r="R12" s="214">
        <f>IF(R$5='vážní listina II sk'!$F$13,1," ")</f>
        <v>0</v>
      </c>
      <c r="S12" s="214">
        <f>IF(S$5='vážní listina II sk'!$F$13,1," ")</f>
        <v>0</v>
      </c>
      <c r="T12" s="214">
        <f>IF(T$5='vážní listina II sk'!$F$13,1," ")</f>
        <v>0</v>
      </c>
      <c r="U12" s="214">
        <f>IF(U$5='vážní listina II sk'!$F$13,1," ")</f>
        <v>0</v>
      </c>
      <c r="V12" s="214">
        <f>IF(V$5='vážní listina II sk'!$F$13,1," ")</f>
        <v>0</v>
      </c>
      <c r="W12" s="214">
        <f>IF(W$5='vážní listina II sk'!$F$13,1," ")</f>
        <v>0</v>
      </c>
      <c r="X12" s="214">
        <f>IF(X$5='vážní listina II sk'!$F$13,1," ")</f>
        <v>0</v>
      </c>
      <c r="Y12" s="214">
        <f>IF(Y$5='vážní listina II sk'!$F$13,1," ")</f>
        <v>0</v>
      </c>
      <c r="Z12" s="214">
        <f>IF(Z$5='vážní listina II sk'!$F$13,1," ")</f>
        <v>0</v>
      </c>
      <c r="AA12" s="214">
        <f>IF(AA$5='vážní listina II sk'!$F$13,1," ")</f>
        <v>0</v>
      </c>
      <c r="AB12" s="214">
        <f>IF(AB$5='vážní listina II sk'!$F$13,1," ")</f>
        <v>0</v>
      </c>
      <c r="AC12" s="214">
        <f>IF(AC$5='vážní listina II sk'!$F$13,1," ")</f>
        <v>0</v>
      </c>
      <c r="AD12" s="214">
        <f>IF(AD$5='vážní listina II sk'!$F$13,1," ")</f>
        <v>0</v>
      </c>
      <c r="AE12" s="214">
        <f>IF(AE$5='vážní listina II sk'!$F$13,1," ")</f>
        <v>0</v>
      </c>
      <c r="AF12" s="214">
        <f>IF(AF$5='vážní listina II sk'!$F$13,1," ")</f>
        <v>0</v>
      </c>
      <c r="AG12" s="214">
        <f>IF(AG$5='vážní listina II sk'!$F$13,1," ")</f>
        <v>0</v>
      </c>
      <c r="AH12" s="214">
        <f>IF(AH$5='vážní listina II sk'!$F$13,1," ")</f>
        <v>0</v>
      </c>
      <c r="AI12" s="214">
        <f>IF(AI$5='vážní listina II sk'!$F$13,1," ")</f>
        <v>0</v>
      </c>
      <c r="AJ12" s="214">
        <f>IF(AJ$5='vážní listina II sk'!$F$13,1," ")</f>
        <v>0</v>
      </c>
      <c r="AK12" s="214">
        <f>IF(AK$5='vážní listina II sk'!$F$13,1," ")</f>
        <v>0</v>
      </c>
      <c r="AL12" s="214">
        <f>IF(AL$5='vážní listina II sk'!$F$13,1," ")</f>
        <v>0</v>
      </c>
      <c r="AM12" s="245">
        <f>IF(AM$5='vážní listina II sk'!$F$13,1," ")</f>
        <v>0</v>
      </c>
      <c r="AN12" s="214">
        <f>IF(AN$5='vážní listina II sk'!$F$13,1," ")</f>
        <v>0</v>
      </c>
      <c r="AO12" s="214">
        <f>IF(AO$5='vážní listina II sk'!$F$13,1," ")</f>
        <v>0</v>
      </c>
      <c r="AP12" s="214">
        <f>IF(AP$5='vážní listina II sk'!$F$13,1," ")</f>
        <v>0</v>
      </c>
      <c r="AQ12" s="214">
        <f>IF(AQ$5='vážní listina II sk'!$F$13,1," ")</f>
        <v>0</v>
      </c>
      <c r="AR12" s="214">
        <f>IF(AR$5='vážní listina II sk'!$F$13,1," ")</f>
        <v>0</v>
      </c>
      <c r="AS12" s="214">
        <f>IF(AS$5='vážní listina II sk'!$F$13,1," ")</f>
        <v>0</v>
      </c>
      <c r="AT12" s="214">
        <f>IF(AT$5='vážní listina II sk'!$F$13,1," ")</f>
        <v>0</v>
      </c>
      <c r="AU12" s="214">
        <f>IF(AU$5='vážní listina II sk'!$F$13,1," ")</f>
        <v>0</v>
      </c>
      <c r="AV12" s="214">
        <f>IF(AV$5='vážní listina II sk'!$F$13,1," ")</f>
        <v>0</v>
      </c>
      <c r="AW12" s="214">
        <f>IF(AW$5='vážní listina II sk'!$F$13,1," ")</f>
        <v>0</v>
      </c>
      <c r="AX12" s="214">
        <f>IF(AX$5='vážní listina II sk'!$F$13,1," ")</f>
        <v>0</v>
      </c>
      <c r="AY12" s="214">
        <f>IF(AY$5='vážní listina II sk'!$F$13,1," ")</f>
        <v>0</v>
      </c>
      <c r="AZ12" s="214">
        <f>IF(AZ$5='vážní listina II sk'!$F$13,1," ")</f>
        <v>0</v>
      </c>
      <c r="BA12" s="214">
        <f>IF(BA$5='vážní listina II sk'!$F$13,1," ")</f>
        <v>0</v>
      </c>
      <c r="BB12" s="214">
        <f>IF(BB$5='vážní listina II sk'!$F$13,1," ")</f>
        <v>0</v>
      </c>
      <c r="BC12" s="214">
        <f>IF(BC$5='vážní listina II sk'!$F$13,1," ")</f>
        <v>0</v>
      </c>
      <c r="BD12" s="214">
        <f>IF(BD$5='vážní listina II sk'!$F$13,1," ")</f>
        <v>0</v>
      </c>
      <c r="BE12" s="214">
        <f>IF(BE$5='vážní listina II sk'!$F$13,1," ")</f>
        <v>0</v>
      </c>
      <c r="BF12" s="214">
        <f>IF(BF$5='vážní listina II sk'!$F$13,1," ")</f>
        <v>0</v>
      </c>
      <c r="BG12" s="214">
        <f>IF(BG$5='vážní listina II sk'!$F$13,1," ")</f>
        <v>0</v>
      </c>
      <c r="BH12" s="214">
        <f>IF(BH$5='vážní listina II sk'!$F$13,1," ")</f>
        <v>0</v>
      </c>
      <c r="BI12" s="214">
        <f>IF(BI$5='vážní listina II sk'!$F$13,1," ")</f>
        <v>0</v>
      </c>
      <c r="BJ12" s="214">
        <f>IF(BJ$5='vážní listina II sk'!$F$13,1," ")</f>
        <v>0</v>
      </c>
      <c r="BK12" s="214">
        <f>IF(BK$5='vážní listina II sk'!$F$13,1," ")</f>
        <v>0</v>
      </c>
      <c r="BL12" s="214">
        <f>IF(BL$5='vážní listina II sk'!$F$13,1," ")</f>
        <v>0</v>
      </c>
      <c r="BM12" s="214">
        <f>IF(BM$5='vážní listina II sk'!$F$13,1," ")</f>
        <v>0</v>
      </c>
      <c r="BN12" s="214">
        <f>IF(BN$5='vážní listina II sk'!$F$13,1," ")</f>
        <v>0</v>
      </c>
      <c r="BO12" s="214">
        <f>IF(BO$5='vážní listina II sk'!$F$13,1," ")</f>
        <v>0</v>
      </c>
      <c r="BP12" s="214">
        <f>IF(BP$5='vážní listina II sk'!$F$13,1," ")</f>
        <v>0</v>
      </c>
      <c r="BQ12" s="214">
        <f>IF(BQ$5='vážní listina II sk'!$F$13,1," ")</f>
        <v>0</v>
      </c>
      <c r="BR12" s="214">
        <f>IF(BR$5='vážní listina II sk'!$F$13,1," ")</f>
        <v>0</v>
      </c>
      <c r="BS12" s="214">
        <f>IF(BS$5='vážní listina II sk'!$F$13,1," ")</f>
        <v>0</v>
      </c>
      <c r="BT12" s="214">
        <f>IF(BT$5='vážní listina II sk'!$F$13,1," ")</f>
        <v>0</v>
      </c>
      <c r="BU12" s="214">
        <f>IF(BU$5='vážní listina II sk'!$F$13,1," ")</f>
        <v>0</v>
      </c>
      <c r="BV12" s="214">
        <f>IF(BV$5='vážní listina II sk'!$F$13,1," ")</f>
        <v>0</v>
      </c>
      <c r="BW12" s="214">
        <f>IF(BW$5='vážní listina II sk'!$F$13,1," ")</f>
        <v>0</v>
      </c>
      <c r="BX12" s="214">
        <f>IF(BX$5='vážní listina II sk'!$F$13,1," ")</f>
        <v>0</v>
      </c>
      <c r="BY12" s="214">
        <f>IF(BY$5='vážní listina II sk'!$F$13,1," ")</f>
        <v>0</v>
      </c>
      <c r="BZ12" s="214">
        <f>IF(BZ$5='vážní listina II sk'!$F$13,1," ")</f>
        <v>0</v>
      </c>
      <c r="CA12" s="214">
        <f>IF(CA$5='vážní listina II sk'!$F$13,1," ")</f>
        <v>0</v>
      </c>
      <c r="CB12" s="214">
        <f>IF(CB$5='vážní listina II sk'!$F$13,1," ")</f>
        <v>0</v>
      </c>
      <c r="CC12" s="214">
        <f>IF(CC$5='vážní listina II sk'!$F$13,1," ")</f>
        <v>0</v>
      </c>
      <c r="CD12" s="214">
        <f>IF(CD$5='vážní listina II sk'!$F$13,1," ")</f>
        <v>0</v>
      </c>
      <c r="CE12" s="214">
        <f>IF(CE$5='vážní listina II sk'!$F$13,1," ")</f>
        <v>0</v>
      </c>
      <c r="CF12" s="214">
        <f>IF(CF$5='vážní listina II sk'!$F$13,1," ")</f>
        <v>0</v>
      </c>
    </row>
    <row r="13" spans="1:84" ht="18.75" customHeight="1">
      <c r="A13" s="213">
        <f t="shared" si="0"/>
        <v>8</v>
      </c>
      <c r="B13" s="214">
        <f t="shared" si="1"/>
        <v>0</v>
      </c>
      <c r="C13" s="215">
        <f t="shared" si="2"/>
        <v>0</v>
      </c>
      <c r="D13" s="244">
        <f t="shared" si="3"/>
        <v>0</v>
      </c>
      <c r="E13" s="217">
        <f t="shared" si="4"/>
        <v>0</v>
      </c>
      <c r="F13" s="218">
        <f>IF(F$5='vážní listina II sk'!$F$14,1," ")</f>
        <v>0</v>
      </c>
      <c r="G13" s="214">
        <f>IF(G$5='vážní listina II sk'!$F$14,1," ")</f>
        <v>0</v>
      </c>
      <c r="H13" s="214">
        <f>IF(H$5='vážní listina II sk'!$F$14,1," ")</f>
        <v>0</v>
      </c>
      <c r="I13" s="214">
        <f>IF(I$5='vážní listina II sk'!$F$14,1," ")</f>
        <v>0</v>
      </c>
      <c r="J13" s="214">
        <f>IF(J$5='vážní listina II sk'!$F$14,1," ")</f>
        <v>0</v>
      </c>
      <c r="K13" s="214">
        <f>IF(K$5='vážní listina II sk'!$F$14,1," ")</f>
        <v>0</v>
      </c>
      <c r="L13" s="214">
        <f>IF(L$5='vážní listina II sk'!$F$14,1," ")</f>
        <v>0</v>
      </c>
      <c r="M13" s="214">
        <f>IF(M$5='vážní listina II sk'!$F$14,1," ")</f>
        <v>0</v>
      </c>
      <c r="N13" s="214">
        <f>IF(N$5='vážní listina II sk'!$F$14,1," ")</f>
        <v>0</v>
      </c>
      <c r="O13" s="214">
        <f>IF(O$5='vážní listina II sk'!$F$14,1," ")</f>
        <v>0</v>
      </c>
      <c r="P13" s="214">
        <f>IF(P$5='vážní listina II sk'!$F$14,1," ")</f>
        <v>0</v>
      </c>
      <c r="Q13" s="214">
        <f>IF(Q$5='vážní listina II sk'!$F$14,1," ")</f>
        <v>0</v>
      </c>
      <c r="R13" s="214">
        <f>IF(R$5='vážní listina II sk'!$F$14,1," ")</f>
        <v>0</v>
      </c>
      <c r="S13" s="214">
        <f>IF(S$5='vážní listina II sk'!$F$14,1," ")</f>
        <v>0</v>
      </c>
      <c r="T13" s="214">
        <f>IF(T$5='vážní listina II sk'!$F$14,1," ")</f>
        <v>0</v>
      </c>
      <c r="U13" s="214">
        <f>IF(U$5='vážní listina II sk'!$F$14,1," ")</f>
        <v>0</v>
      </c>
      <c r="V13" s="214">
        <f>IF(V$5='vážní listina II sk'!$F$14,1," ")</f>
        <v>0</v>
      </c>
      <c r="W13" s="214">
        <f>IF(W$5='vážní listina II sk'!$F$14,1," ")</f>
        <v>0</v>
      </c>
      <c r="X13" s="214">
        <f>IF(X$5='vážní listina II sk'!$F$14,1," ")</f>
        <v>0</v>
      </c>
      <c r="Y13" s="214">
        <f>IF(Y$5='vážní listina II sk'!$F$14,1," ")</f>
        <v>0</v>
      </c>
      <c r="Z13" s="214">
        <f>IF(Z$5='vážní listina II sk'!$F$14,1," ")</f>
        <v>0</v>
      </c>
      <c r="AA13" s="214">
        <f>IF(AA$5='vážní listina II sk'!$F$14,1," ")</f>
        <v>0</v>
      </c>
      <c r="AB13" s="214">
        <f>IF(AB$5='vážní listina II sk'!$F$14,1," ")</f>
        <v>0</v>
      </c>
      <c r="AC13" s="214">
        <f>IF(AC$5='vážní listina II sk'!$F$14,1," ")</f>
        <v>0</v>
      </c>
      <c r="AD13" s="214">
        <f>IF(AD$5='vážní listina II sk'!$F$14,1," ")</f>
        <v>0</v>
      </c>
      <c r="AE13" s="214">
        <f>IF(AE$5='vážní listina II sk'!$F$14,1," ")</f>
        <v>0</v>
      </c>
      <c r="AF13" s="214">
        <f>IF(AF$5='vážní listina II sk'!$F$14,1," ")</f>
        <v>0</v>
      </c>
      <c r="AG13" s="214">
        <f>IF(AG$5='vážní listina II sk'!$F$14,1," ")</f>
        <v>0</v>
      </c>
      <c r="AH13" s="214">
        <f>IF(AH$5='vážní listina II sk'!$F$14,1," ")</f>
        <v>0</v>
      </c>
      <c r="AI13" s="214">
        <f>IF(AI$5='vážní listina II sk'!$F$14,1," ")</f>
        <v>0</v>
      </c>
      <c r="AJ13" s="214">
        <f>IF(AJ$5='vážní listina II sk'!$F$14,1," ")</f>
        <v>0</v>
      </c>
      <c r="AK13" s="214">
        <f>IF(AK$5='vážní listina II sk'!$F$14,1," ")</f>
        <v>0</v>
      </c>
      <c r="AL13" s="214">
        <f>IF(AL$5='vážní listina II sk'!$F$14,1," ")</f>
        <v>0</v>
      </c>
      <c r="AM13" s="245">
        <f>IF(AM$5='vážní listina II sk'!$F$14,1," ")</f>
        <v>0</v>
      </c>
      <c r="AN13" s="214">
        <f>IF(AN$5='vážní listina II sk'!$F$14,1," ")</f>
        <v>0</v>
      </c>
      <c r="AO13" s="214">
        <f>IF(AO$5='vážní listina II sk'!$F$14,1," ")</f>
        <v>0</v>
      </c>
      <c r="AP13" s="214">
        <f>IF(AP$5='vážní listina II sk'!$F$14,1," ")</f>
        <v>0</v>
      </c>
      <c r="AQ13" s="214">
        <f>IF(AQ$5='vážní listina II sk'!$F$14,1," ")</f>
        <v>0</v>
      </c>
      <c r="AR13" s="214">
        <f>IF(AR$5='vážní listina II sk'!$F$14,1," ")</f>
        <v>0</v>
      </c>
      <c r="AS13" s="214">
        <f>IF(AS$5='vážní listina II sk'!$F$14,1," ")</f>
        <v>0</v>
      </c>
      <c r="AT13" s="214">
        <f>IF(AT$5='vážní listina II sk'!$F$14,1," ")</f>
        <v>0</v>
      </c>
      <c r="AU13" s="214">
        <f>IF(AU$5='vážní listina II sk'!$F$14,1," ")</f>
        <v>0</v>
      </c>
      <c r="AV13" s="214">
        <f>IF(AV$5='vážní listina II sk'!$F$14,1," ")</f>
        <v>0</v>
      </c>
      <c r="AW13" s="214">
        <f>IF(AW$5='vážní listina II sk'!$F$14,1," ")</f>
        <v>0</v>
      </c>
      <c r="AX13" s="214">
        <f>IF(AX$5='vážní listina II sk'!$F$14,1," ")</f>
        <v>0</v>
      </c>
      <c r="AY13" s="214">
        <f>IF(AY$5='vážní listina II sk'!$F$14,1," ")</f>
        <v>0</v>
      </c>
      <c r="AZ13" s="214">
        <f>IF(AZ$5='vážní listina II sk'!$F$14,1," ")</f>
        <v>0</v>
      </c>
      <c r="BA13" s="214">
        <f>IF(BA$5='vážní listina II sk'!$F$14,1," ")</f>
        <v>0</v>
      </c>
      <c r="BB13" s="214">
        <f>IF(BB$5='vážní listina II sk'!$F$14,1," ")</f>
        <v>0</v>
      </c>
      <c r="BC13" s="214">
        <f>IF(BC$5='vážní listina II sk'!$F$14,1," ")</f>
        <v>0</v>
      </c>
      <c r="BD13" s="214">
        <f>IF(BD$5='vážní listina II sk'!$F$14,1," ")</f>
        <v>0</v>
      </c>
      <c r="BE13" s="214">
        <f>IF(BE$5='vážní listina II sk'!$F$14,1," ")</f>
        <v>0</v>
      </c>
      <c r="BF13" s="214">
        <f>IF(BF$5='vážní listina II sk'!$F$14,1," ")</f>
        <v>0</v>
      </c>
      <c r="BG13" s="214">
        <f>IF(BG$5='vážní listina II sk'!$F$14,1," ")</f>
        <v>0</v>
      </c>
      <c r="BH13" s="214">
        <f>IF(BH$5='vážní listina II sk'!$F$14,1," ")</f>
        <v>0</v>
      </c>
      <c r="BI13" s="214">
        <f>IF(BI$5='vážní listina II sk'!$F$14,1," ")</f>
        <v>0</v>
      </c>
      <c r="BJ13" s="214">
        <f>IF(BJ$5='vážní listina II sk'!$F$14,1," ")</f>
        <v>0</v>
      </c>
      <c r="BK13" s="214">
        <f>IF(BK$5='vážní listina II sk'!$F$14,1," ")</f>
        <v>0</v>
      </c>
      <c r="BL13" s="214">
        <f>IF(BL$5='vážní listina II sk'!$F$14,1," ")</f>
        <v>0</v>
      </c>
      <c r="BM13" s="214">
        <f>IF(BM$5='vážní listina II sk'!$F$14,1," ")</f>
        <v>0</v>
      </c>
      <c r="BN13" s="214">
        <f>IF(BN$5='vážní listina II sk'!$F$14,1," ")</f>
        <v>0</v>
      </c>
      <c r="BO13" s="214">
        <f>IF(BO$5='vážní listina II sk'!$F$14,1," ")</f>
        <v>0</v>
      </c>
      <c r="BP13" s="214">
        <f>IF(BP$5='vážní listina II sk'!$F$14,1," ")</f>
        <v>0</v>
      </c>
      <c r="BQ13" s="214">
        <f>IF(BQ$5='vážní listina II sk'!$F$14,1," ")</f>
        <v>0</v>
      </c>
      <c r="BR13" s="214">
        <f>IF(BR$5='vážní listina II sk'!$F$14,1," ")</f>
        <v>0</v>
      </c>
      <c r="BS13" s="214">
        <f>IF(BS$5='vážní listina II sk'!$F$14,1," ")</f>
        <v>0</v>
      </c>
      <c r="BT13" s="214">
        <f>IF(BT$5='vážní listina II sk'!$F$14,1," ")</f>
        <v>0</v>
      </c>
      <c r="BU13" s="214">
        <f>IF(BU$5='vážní listina II sk'!$F$14,1," ")</f>
        <v>0</v>
      </c>
      <c r="BV13" s="214">
        <f>IF(BV$5='vážní listina II sk'!$F$14,1," ")</f>
        <v>0</v>
      </c>
      <c r="BW13" s="214">
        <f>IF(BW$5='vážní listina II sk'!$F$14,1," ")</f>
        <v>0</v>
      </c>
      <c r="BX13" s="214">
        <f>IF(BX$5='vážní listina II sk'!$F$14,1," ")</f>
        <v>0</v>
      </c>
      <c r="BY13" s="214">
        <f>IF(BY$5='vážní listina II sk'!$F$14,1," ")</f>
        <v>0</v>
      </c>
      <c r="BZ13" s="214">
        <f>IF(BZ$5='vážní listina II sk'!$F$14,1," ")</f>
        <v>0</v>
      </c>
      <c r="CA13" s="214">
        <f>IF(CA$5='vážní listina II sk'!$F$14,1," ")</f>
        <v>0</v>
      </c>
      <c r="CB13" s="214">
        <f>IF(CB$5='vážní listina II sk'!$F$14,1," ")</f>
        <v>0</v>
      </c>
      <c r="CC13" s="214">
        <f>IF(CC$5='vážní listina II sk'!$F$14,1," ")</f>
        <v>0</v>
      </c>
      <c r="CD13" s="214">
        <f>IF(CD$5='vážní listina II sk'!$F$14,1," ")</f>
        <v>0</v>
      </c>
      <c r="CE13" s="214">
        <f>IF(CE$5='vážní listina II sk'!$F$14,1," ")</f>
        <v>0</v>
      </c>
      <c r="CF13" s="214">
        <f>IF(CF$5='vážní listina II sk'!$F$14,1," ")</f>
        <v>0</v>
      </c>
    </row>
    <row r="14" spans="1:84" ht="18.75" customHeight="1">
      <c r="A14" s="213">
        <v>9</v>
      </c>
      <c r="B14" s="214">
        <f t="shared" si="1"/>
        <v>0</v>
      </c>
      <c r="C14" s="215">
        <f t="shared" si="2"/>
        <v>0</v>
      </c>
      <c r="D14" s="244">
        <f t="shared" si="3"/>
        <v>0</v>
      </c>
      <c r="E14" s="217">
        <f t="shared" si="4"/>
        <v>0</v>
      </c>
      <c r="F14" s="246">
        <f>IF(F$5='vážní listina II sk'!$F$15,1," ")</f>
        <v>0</v>
      </c>
      <c r="G14" s="214">
        <f>IF(G$5='vážní listina II sk'!$F$15,1," ")</f>
        <v>0</v>
      </c>
      <c r="H14" s="214">
        <f>IF(H$5='vážní listina II sk'!$F$15,1," ")</f>
        <v>0</v>
      </c>
      <c r="I14" s="214">
        <f>IF(I$5='vážní listina II sk'!$F$15,1," ")</f>
        <v>0</v>
      </c>
      <c r="J14" s="214">
        <f>IF(J$5='vážní listina II sk'!$F$15,1," ")</f>
        <v>0</v>
      </c>
      <c r="K14" s="214">
        <f>IF(K$5='vážní listina II sk'!$F$15,1," ")</f>
        <v>0</v>
      </c>
      <c r="L14" s="214">
        <f>IF(L$5='vážní listina II sk'!$F$15,1," ")</f>
        <v>0</v>
      </c>
      <c r="M14" s="214">
        <f>IF(M$5='vážní listina II sk'!$F$15,1," ")</f>
        <v>0</v>
      </c>
      <c r="N14" s="214">
        <f>IF(N$5='vážní listina II sk'!$F$15,1," ")</f>
        <v>0</v>
      </c>
      <c r="O14" s="214">
        <f>IF(O$5='vážní listina II sk'!$F$15,1," ")</f>
        <v>0</v>
      </c>
      <c r="P14" s="214">
        <f>IF(P$5='vážní listina II sk'!$F$15,1," ")</f>
        <v>0</v>
      </c>
      <c r="Q14" s="214">
        <f>IF(Q$5='vážní listina II sk'!$F$15,1," ")</f>
        <v>0</v>
      </c>
      <c r="R14" s="214">
        <f>IF(R$5='vážní listina II sk'!$F$15,1," ")</f>
        <v>0</v>
      </c>
      <c r="S14" s="214">
        <f>IF(S$5='vážní listina II sk'!$F$15,1," ")</f>
        <v>0</v>
      </c>
      <c r="T14" s="214">
        <f>IF(T$5='vážní listina II sk'!$F$15,1," ")</f>
        <v>0</v>
      </c>
      <c r="U14" s="214">
        <f>IF(U$5='vážní listina II sk'!$F$15,1," ")</f>
        <v>0</v>
      </c>
      <c r="V14" s="214">
        <f>IF(V$5='vážní listina II sk'!$F$15,1," ")</f>
        <v>0</v>
      </c>
      <c r="W14" s="214">
        <f>IF(W$5='vážní listina II sk'!$F$15,1," ")</f>
        <v>0</v>
      </c>
      <c r="X14" s="214">
        <f>IF(X$5='vážní listina II sk'!$F$15,1," ")</f>
        <v>0</v>
      </c>
      <c r="Y14" s="214">
        <f>IF(Y$5='vážní listina II sk'!$F$15,1," ")</f>
        <v>0</v>
      </c>
      <c r="Z14" s="214">
        <f>IF(Z$5='vážní listina II sk'!$F$15,1," ")</f>
        <v>0</v>
      </c>
      <c r="AA14" s="214">
        <f>IF(AA$5='vážní listina II sk'!$F$15,1," ")</f>
        <v>0</v>
      </c>
      <c r="AB14" s="214">
        <f>IF(AB$5='vážní listina II sk'!$F$15,1," ")</f>
        <v>0</v>
      </c>
      <c r="AC14" s="214">
        <f>IF(AC$5='vážní listina II sk'!$F$15,1," ")</f>
        <v>0</v>
      </c>
      <c r="AD14" s="214">
        <f>IF(AD$5='vážní listina II sk'!$F$15,1," ")</f>
        <v>0</v>
      </c>
      <c r="AE14" s="214">
        <f>IF(AE$5='vážní listina II sk'!$F$15,1," ")</f>
        <v>0</v>
      </c>
      <c r="AF14" s="214">
        <f>IF(AF$5='vážní listina II sk'!$F$15,1," ")</f>
        <v>0</v>
      </c>
      <c r="AG14" s="214">
        <f>IF(AG$5='vážní listina II sk'!$F$15,1," ")</f>
        <v>0</v>
      </c>
      <c r="AH14" s="214">
        <f>IF(AH$5='vážní listina II sk'!$F$15,1," ")</f>
        <v>0</v>
      </c>
      <c r="AI14" s="214">
        <f>IF(AI$5='vážní listina II sk'!$F$15,1," ")</f>
        <v>0</v>
      </c>
      <c r="AJ14" s="214">
        <f>IF(AJ$5='vážní listina II sk'!$F$15,1," ")</f>
        <v>0</v>
      </c>
      <c r="AK14" s="214">
        <f>IF(AK$5='vážní listina II sk'!$F$15,1," ")</f>
        <v>0</v>
      </c>
      <c r="AL14" s="214">
        <f>IF(AL$5='vážní listina II sk'!$F$15,1," ")</f>
        <v>0</v>
      </c>
      <c r="AM14" s="214">
        <f>IF(AM$5='vážní listina II sk'!$F$15,1," ")</f>
        <v>0</v>
      </c>
      <c r="AN14" s="214">
        <f>IF(AN$5='vážní listina II sk'!$F$15,1," ")</f>
        <v>0</v>
      </c>
      <c r="AO14" s="214">
        <f>IF(AO$5='vážní listina II sk'!$F$15,1," ")</f>
        <v>0</v>
      </c>
      <c r="AP14" s="214">
        <f>IF(AP$5='vážní listina II sk'!$F$15,1," ")</f>
        <v>0</v>
      </c>
      <c r="AQ14" s="214">
        <f>IF(AQ$5='vážní listina II sk'!$F$15,1," ")</f>
        <v>0</v>
      </c>
      <c r="AR14" s="214">
        <f>IF(AR$5='vážní listina II sk'!$F$15,1," ")</f>
        <v>0</v>
      </c>
      <c r="AS14" s="214">
        <f>IF(AS$5='vážní listina II sk'!$F$15,1," ")</f>
        <v>0</v>
      </c>
      <c r="AT14" s="214">
        <f>IF(AT$5='vážní listina II sk'!$F$15,1," ")</f>
        <v>0</v>
      </c>
      <c r="AU14" s="214">
        <f>IF(AU$5='vážní listina II sk'!$F$15,1," ")</f>
        <v>0</v>
      </c>
      <c r="AV14" s="214">
        <f>IF(AV$5='vážní listina II sk'!$F$15,1," ")</f>
        <v>0</v>
      </c>
      <c r="AW14" s="214">
        <f>IF(AW$5='vážní listina II sk'!$F$15,1," ")</f>
        <v>0</v>
      </c>
      <c r="AX14" s="214">
        <f>IF(AX$5='vážní listina II sk'!$F$15,1," ")</f>
        <v>0</v>
      </c>
      <c r="AY14" s="214">
        <f>IF(AY$5='vážní listina II sk'!$F$15,1," ")</f>
        <v>0</v>
      </c>
      <c r="AZ14" s="214">
        <f>IF(AZ$5='vážní listina II sk'!$F$15,1," ")</f>
        <v>0</v>
      </c>
      <c r="BA14" s="214">
        <f>IF(BA$5='vážní listina II sk'!$F$15,1," ")</f>
        <v>0</v>
      </c>
      <c r="BB14" s="214">
        <f>IF(BB$5='vážní listina II sk'!$F$15,1," ")</f>
        <v>0</v>
      </c>
      <c r="BC14" s="214">
        <f>IF(BC$5='vážní listina II sk'!$F$15,1," ")</f>
        <v>0</v>
      </c>
      <c r="BD14" s="214">
        <f>IF(BD$5='vážní listina II sk'!$F$15,1," ")</f>
        <v>0</v>
      </c>
      <c r="BE14" s="214">
        <f>IF(BE$5='vážní listina II sk'!$F$15,1," ")</f>
        <v>0</v>
      </c>
      <c r="BF14" s="214">
        <f>IF(BF$5='vážní listina II sk'!$F$15,1," ")</f>
        <v>0</v>
      </c>
      <c r="BG14" s="214">
        <f>IF(BG$5='vážní listina II sk'!$F$15,1," ")</f>
        <v>0</v>
      </c>
      <c r="BH14" s="214">
        <f>IF(BH$5='vážní listina II sk'!$F$15,1," ")</f>
        <v>0</v>
      </c>
      <c r="BI14" s="214">
        <f>IF(BI$5='vážní listina II sk'!$F$15,1," ")</f>
        <v>0</v>
      </c>
      <c r="BJ14" s="214">
        <f>IF(BJ$5='vážní listina II sk'!$F$15,1," ")</f>
        <v>0</v>
      </c>
      <c r="BK14" s="214">
        <f>IF(BK$5='vážní listina II sk'!$F$15,1," ")</f>
        <v>0</v>
      </c>
      <c r="BL14" s="214">
        <f>IF(BL$5='vážní listina II sk'!$F$15,1," ")</f>
        <v>0</v>
      </c>
      <c r="BM14" s="214">
        <f>IF(BM$5='vážní listina II sk'!$F$15,1," ")</f>
        <v>0</v>
      </c>
      <c r="BN14" s="214">
        <f>IF(BN$5='vážní listina II sk'!$F$15,1," ")</f>
        <v>0</v>
      </c>
      <c r="BO14" s="214">
        <f>IF(BO$5='vážní listina II sk'!$F$15,1," ")</f>
        <v>0</v>
      </c>
      <c r="BP14" s="214">
        <f>IF(BP$5='vážní listina II sk'!$F$15,1," ")</f>
        <v>0</v>
      </c>
      <c r="BQ14" s="214">
        <f>IF(BQ$5='vážní listina II sk'!$F$15,1," ")</f>
        <v>0</v>
      </c>
      <c r="BR14" s="214">
        <f>IF(BR$5='vážní listina II sk'!$F$15,1," ")</f>
        <v>0</v>
      </c>
      <c r="BS14" s="214">
        <f>IF(BS$5='vážní listina II sk'!$F$15,1," ")</f>
        <v>0</v>
      </c>
      <c r="BT14" s="214">
        <f>IF(BT$5='vážní listina II sk'!$F$15,1," ")</f>
        <v>0</v>
      </c>
      <c r="BU14" s="214">
        <f>IF(BU$5='vážní listina II sk'!$F$15,1," ")</f>
        <v>0</v>
      </c>
      <c r="BV14" s="214">
        <f>IF(BV$5='vážní listina II sk'!$F$15,1," ")</f>
        <v>0</v>
      </c>
      <c r="BW14" s="214">
        <f>IF(BW$5='vážní listina II sk'!$F$15,1," ")</f>
        <v>0</v>
      </c>
      <c r="BX14" s="214">
        <f>IF(BX$5='vážní listina II sk'!$F$15,1," ")</f>
        <v>0</v>
      </c>
      <c r="BY14" s="214">
        <f>IF(BY$5='vážní listina II sk'!$F$15,1," ")</f>
        <v>0</v>
      </c>
      <c r="BZ14" s="214">
        <f>IF(BZ$5='vážní listina II sk'!$F$15,1," ")</f>
        <v>0</v>
      </c>
      <c r="CA14" s="214">
        <f>IF(CA$5='vážní listina II sk'!$F$15,1," ")</f>
        <v>0</v>
      </c>
      <c r="CB14" s="214">
        <f>IF(CB$5='vážní listina II sk'!$F$15,1," ")</f>
        <v>0</v>
      </c>
      <c r="CC14" s="214">
        <f>IF(CC$5='vážní listina II sk'!$F$15,1," ")</f>
        <v>0</v>
      </c>
      <c r="CD14" s="214">
        <f>IF(CD$5='vážní listina II sk'!$F$15,1," ")</f>
        <v>0</v>
      </c>
      <c r="CE14" s="214">
        <f>IF(CE$5='vážní listina II sk'!$F$15,1," ")</f>
        <v>0</v>
      </c>
      <c r="CF14" s="214">
        <f>IF(CF$5='vážní listina II sk'!$F$15,1," ")</f>
        <v>0</v>
      </c>
    </row>
    <row r="15" spans="1:84" ht="18.75" customHeight="1">
      <c r="A15" s="213">
        <f aca="true" t="shared" si="5" ref="A15:A28">'vážní listina II sk'!A16</f>
        <v>10</v>
      </c>
      <c r="B15" s="214">
        <f t="shared" si="1"/>
        <v>0</v>
      </c>
      <c r="C15" s="215">
        <f t="shared" si="2"/>
        <v>0</v>
      </c>
      <c r="D15" s="244">
        <f t="shared" si="3"/>
        <v>0</v>
      </c>
      <c r="E15" s="217">
        <f t="shared" si="4"/>
        <v>0</v>
      </c>
      <c r="F15" s="218">
        <f>IF(F$5='vážní listina II sk'!$F$16,1," ")</f>
        <v>0</v>
      </c>
      <c r="G15" s="214">
        <f>IF(G$5='vážní listina II sk'!$F$16,1," ")</f>
        <v>0</v>
      </c>
      <c r="H15" s="214">
        <f>IF(H$5='vážní listina II sk'!$F$16,1," ")</f>
        <v>0</v>
      </c>
      <c r="I15" s="214">
        <f>IF(I$5='vážní listina II sk'!$F$16,1," ")</f>
        <v>0</v>
      </c>
      <c r="J15" s="214">
        <f>IF(J$5='vážní listina II sk'!$F$16,1," ")</f>
        <v>0</v>
      </c>
      <c r="K15" s="214">
        <f>IF(K$5='vážní listina II sk'!$F$16,1," ")</f>
        <v>0</v>
      </c>
      <c r="L15" s="214">
        <f>IF(L$5='vážní listina II sk'!$F$16,1," ")</f>
        <v>0</v>
      </c>
      <c r="M15" s="214">
        <f>IF(M$5='vážní listina II sk'!$F$16,1," ")</f>
        <v>0</v>
      </c>
      <c r="N15" s="214">
        <f>IF(N$5='vážní listina II sk'!$F$16,1," ")</f>
        <v>0</v>
      </c>
      <c r="O15" s="214">
        <f>IF(O$5='vážní listina II sk'!$F$16,1," ")</f>
        <v>0</v>
      </c>
      <c r="P15" s="214">
        <f>IF(P$5='vážní listina II sk'!$F$16,1," ")</f>
        <v>0</v>
      </c>
      <c r="Q15" s="214">
        <f>IF(Q$5='vážní listina II sk'!$F$16,1," ")</f>
        <v>0</v>
      </c>
      <c r="R15" s="214">
        <f>IF(R$5='vážní listina II sk'!$F$16,1," ")</f>
        <v>0</v>
      </c>
      <c r="S15" s="214">
        <f>IF(S$5='vážní listina II sk'!$F$16,1," ")</f>
        <v>0</v>
      </c>
      <c r="T15" s="214">
        <f>IF(T$5='vážní listina II sk'!$F$16,1," ")</f>
        <v>0</v>
      </c>
      <c r="U15" s="214">
        <f>IF(U$5='vážní listina II sk'!$F$16,1," ")</f>
        <v>0</v>
      </c>
      <c r="V15" s="214">
        <f>IF(V$5='vážní listina II sk'!$F$16,1," ")</f>
        <v>0</v>
      </c>
      <c r="W15" s="214">
        <f>IF(W$5='vážní listina II sk'!$F$16,1," ")</f>
        <v>0</v>
      </c>
      <c r="X15" s="214">
        <f>IF(X$5='vážní listina II sk'!$F$16,1," ")</f>
        <v>0</v>
      </c>
      <c r="Y15" s="214">
        <f>IF(Y$5='vážní listina II sk'!$F$16,1," ")</f>
        <v>0</v>
      </c>
      <c r="Z15" s="214">
        <f>IF(Z$5='vážní listina II sk'!$F$16,1," ")</f>
        <v>0</v>
      </c>
      <c r="AA15" s="214">
        <f>IF(AA$5='vážní listina II sk'!$F$16,1," ")</f>
        <v>0</v>
      </c>
      <c r="AB15" s="214">
        <f>IF(AB$5='vážní listina II sk'!$F$16,1," ")</f>
        <v>0</v>
      </c>
      <c r="AC15" s="214">
        <f>IF(AC$5='vážní listina II sk'!$F$16,1," ")</f>
        <v>0</v>
      </c>
      <c r="AD15" s="214">
        <f>IF(AD$5='vážní listina II sk'!$F$16,1," ")</f>
        <v>0</v>
      </c>
      <c r="AE15" s="214">
        <f>IF(AE$5='vážní listina II sk'!$F$16,1," ")</f>
        <v>0</v>
      </c>
      <c r="AF15" s="214">
        <f>IF(AF$5='vážní listina II sk'!$F$16,1," ")</f>
        <v>0</v>
      </c>
      <c r="AG15" s="214">
        <f>IF(AG$5='vážní listina II sk'!$F$16,1," ")</f>
        <v>0</v>
      </c>
      <c r="AH15" s="214">
        <f>IF(AH$5='vážní listina II sk'!$F$16,1," ")</f>
        <v>0</v>
      </c>
      <c r="AI15" s="214">
        <f>IF(AI$5='vážní listina II sk'!$F$16,1," ")</f>
        <v>0</v>
      </c>
      <c r="AJ15" s="214">
        <f>IF(AJ$5='vážní listina II sk'!$F$16,1," ")</f>
        <v>0</v>
      </c>
      <c r="AK15" s="214">
        <f>IF(AK$5='vážní listina II sk'!$F$16,1," ")</f>
        <v>0</v>
      </c>
      <c r="AL15" s="214">
        <f>IF(AL$5='vážní listina II sk'!$F$16,1," ")</f>
        <v>0</v>
      </c>
      <c r="AM15" s="245">
        <f>IF(AM$5='vážní listina II sk'!$F$16,1," ")</f>
        <v>0</v>
      </c>
      <c r="AN15" s="214">
        <f>IF(AN$5='vážní listina II sk'!$F$16,1," ")</f>
        <v>0</v>
      </c>
      <c r="AO15" s="214">
        <f>IF(AO$5='vážní listina II sk'!$F$16,1," ")</f>
        <v>0</v>
      </c>
      <c r="AP15" s="214">
        <f>IF(AP$5='vážní listina II sk'!$F$16,1," ")</f>
        <v>0</v>
      </c>
      <c r="AQ15" s="214">
        <f>IF(AQ$5='vážní listina II sk'!$F$16,1," ")</f>
        <v>0</v>
      </c>
      <c r="AR15" s="214">
        <f>IF(AR$5='vážní listina II sk'!$F$16,1," ")</f>
        <v>0</v>
      </c>
      <c r="AS15" s="214">
        <f>IF(AS$5='vážní listina II sk'!$F$16,1," ")</f>
        <v>0</v>
      </c>
      <c r="AT15" s="214">
        <f>IF(AT$5='vážní listina II sk'!$F$16,1," ")</f>
        <v>0</v>
      </c>
      <c r="AU15" s="214">
        <f>IF(AU$5='vážní listina II sk'!$F$16,1," ")</f>
        <v>0</v>
      </c>
      <c r="AV15" s="214">
        <f>IF(AV$5='vážní listina II sk'!$F$16,1," ")</f>
        <v>0</v>
      </c>
      <c r="AW15" s="214">
        <f>IF(AW$5='vážní listina II sk'!$F$16,1," ")</f>
        <v>0</v>
      </c>
      <c r="AX15" s="214">
        <f>IF(AX$5='vážní listina II sk'!$F$16,1," ")</f>
        <v>0</v>
      </c>
      <c r="AY15" s="214">
        <f>IF(AY$5='vážní listina II sk'!$F$16,1," ")</f>
        <v>0</v>
      </c>
      <c r="AZ15" s="214">
        <f>IF(AZ$5='vážní listina II sk'!$F$16,1," ")</f>
        <v>0</v>
      </c>
      <c r="BA15" s="214">
        <f>IF(BA$5='vážní listina II sk'!$F$16,1," ")</f>
        <v>0</v>
      </c>
      <c r="BB15" s="214">
        <f>IF(BB$5='vážní listina II sk'!$F$16,1," ")</f>
        <v>0</v>
      </c>
      <c r="BC15" s="214">
        <f>IF(BC$5='vážní listina II sk'!$F$16,1," ")</f>
        <v>0</v>
      </c>
      <c r="BD15" s="214">
        <f>IF(BD$5='vážní listina II sk'!$F$16,1," ")</f>
        <v>0</v>
      </c>
      <c r="BE15" s="214">
        <f>IF(BE$5='vážní listina II sk'!$F$16,1," ")</f>
        <v>0</v>
      </c>
      <c r="BF15" s="214">
        <f>IF(BF$5='vážní listina II sk'!$F$16,1," ")</f>
        <v>0</v>
      </c>
      <c r="BG15" s="214">
        <f>IF(BG$5='vážní listina II sk'!$F$16,1," ")</f>
        <v>0</v>
      </c>
      <c r="BH15" s="214">
        <f>IF(BH$5='vážní listina II sk'!$F$16,1," ")</f>
        <v>0</v>
      </c>
      <c r="BI15" s="214">
        <f>IF(BI$5='vážní listina II sk'!$F$16,1," ")</f>
        <v>0</v>
      </c>
      <c r="BJ15" s="214">
        <f>IF(BJ$5='vážní listina II sk'!$F$16,1," ")</f>
        <v>0</v>
      </c>
      <c r="BK15" s="214">
        <f>IF(BK$5='vážní listina II sk'!$F$16,1," ")</f>
        <v>0</v>
      </c>
      <c r="BL15" s="214">
        <f>IF(BL$5='vážní listina II sk'!$F$16,1," ")</f>
        <v>0</v>
      </c>
      <c r="BM15" s="214">
        <f>IF(BM$5='vážní listina II sk'!$F$16,1," ")</f>
        <v>0</v>
      </c>
      <c r="BN15" s="214">
        <f>IF(BN$5='vážní listina II sk'!$F$16,1," ")</f>
        <v>0</v>
      </c>
      <c r="BO15" s="214">
        <f>IF(BO$5='vážní listina II sk'!$F$16,1," ")</f>
        <v>0</v>
      </c>
      <c r="BP15" s="214">
        <f>IF(BP$5='vážní listina II sk'!$F$16,1," ")</f>
        <v>0</v>
      </c>
      <c r="BQ15" s="214">
        <f>IF(BQ$5='vážní listina II sk'!$F$16,1," ")</f>
        <v>0</v>
      </c>
      <c r="BR15" s="214">
        <f>IF(BR$5='vážní listina II sk'!$F$16,1," ")</f>
        <v>0</v>
      </c>
      <c r="BS15" s="214">
        <f>IF(BS$5='vážní listina II sk'!$F$16,1," ")</f>
        <v>0</v>
      </c>
      <c r="BT15" s="214">
        <f>IF(BT$5='vážní listina II sk'!$F$16,1," ")</f>
        <v>0</v>
      </c>
      <c r="BU15" s="214">
        <f>IF(BU$5='vážní listina II sk'!$F$16,1," ")</f>
        <v>0</v>
      </c>
      <c r="BV15" s="214">
        <f>IF(BV$5='vážní listina II sk'!$F$16,1," ")</f>
        <v>0</v>
      </c>
      <c r="BW15" s="214">
        <f>IF(BW$5='vážní listina II sk'!$F$16,1," ")</f>
        <v>0</v>
      </c>
      <c r="BX15" s="214">
        <f>IF(BX$5='vážní listina II sk'!$F$16,1," ")</f>
        <v>0</v>
      </c>
      <c r="BY15" s="214">
        <f>IF(BY$5='vážní listina II sk'!$F$16,1," ")</f>
        <v>0</v>
      </c>
      <c r="BZ15" s="214">
        <f>IF(BZ$5='vážní listina II sk'!$F$16,1," ")</f>
        <v>0</v>
      </c>
      <c r="CA15" s="214">
        <f>IF(CA$5='vážní listina II sk'!$F$16,1," ")</f>
        <v>0</v>
      </c>
      <c r="CB15" s="214">
        <f>IF(CB$5='vážní listina II sk'!$F$16,1," ")</f>
        <v>0</v>
      </c>
      <c r="CC15" s="214">
        <f>IF(CC$5='vážní listina II sk'!$F$16,1," ")</f>
        <v>0</v>
      </c>
      <c r="CD15" s="214">
        <f>IF(CD$5='vážní listina II sk'!$F$16,1," ")</f>
        <v>0</v>
      </c>
      <c r="CE15" s="214">
        <f>IF(CE$5='vážní listina II sk'!$F$16,1," ")</f>
        <v>0</v>
      </c>
      <c r="CF15" s="214">
        <f>IF(CF$5='vážní listina II sk'!$F$16,1," ")</f>
        <v>0</v>
      </c>
    </row>
    <row r="16" spans="1:84" ht="18.75" customHeight="1">
      <c r="A16" s="213">
        <f t="shared" si="5"/>
        <v>11</v>
      </c>
      <c r="B16" s="214">
        <f t="shared" si="1"/>
        <v>0</v>
      </c>
      <c r="C16" s="215">
        <f t="shared" si="2"/>
        <v>0</v>
      </c>
      <c r="D16" s="244">
        <f t="shared" si="3"/>
        <v>0</v>
      </c>
      <c r="E16" s="217">
        <f t="shared" si="4"/>
        <v>0</v>
      </c>
      <c r="F16" s="218">
        <f>IF(F$5='vážní listina II sk'!$F$17,1," ")</f>
        <v>0</v>
      </c>
      <c r="G16" s="214">
        <f>IF(G$5='vážní listina II sk'!$F$17,1," ")</f>
        <v>0</v>
      </c>
      <c r="H16" s="214">
        <f>IF(H$5='vážní listina II sk'!$F$17,1," ")</f>
        <v>0</v>
      </c>
      <c r="I16" s="214">
        <f>IF(I$5='vážní listina II sk'!$F$17,1," ")</f>
        <v>0</v>
      </c>
      <c r="J16" s="214">
        <f>IF(J$5='vážní listina II sk'!$F$17,1," ")</f>
        <v>0</v>
      </c>
      <c r="K16" s="214">
        <f>IF(K$5='vážní listina II sk'!$F$17,1," ")</f>
        <v>0</v>
      </c>
      <c r="L16" s="214">
        <f>IF(L$5='vážní listina II sk'!$F$17,1," ")</f>
        <v>0</v>
      </c>
      <c r="M16" s="214">
        <f>IF(M$5='vážní listina II sk'!$F$17,1," ")</f>
        <v>0</v>
      </c>
      <c r="N16" s="214">
        <f>IF(N$5='vážní listina II sk'!$F$17,1," ")</f>
        <v>0</v>
      </c>
      <c r="O16" s="214">
        <f>IF(O$5='vážní listina II sk'!$F$17,1," ")</f>
        <v>0</v>
      </c>
      <c r="P16" s="214">
        <f>IF(P$5='vážní listina II sk'!$F$17,1," ")</f>
        <v>0</v>
      </c>
      <c r="Q16" s="214">
        <f>IF(Q$5='vážní listina II sk'!$F$17,1," ")</f>
        <v>0</v>
      </c>
      <c r="R16" s="214">
        <f>IF(R$5='vážní listina II sk'!$F$17,1," ")</f>
        <v>0</v>
      </c>
      <c r="S16" s="214">
        <f>IF(S$5='vážní listina II sk'!$F$17,1," ")</f>
        <v>0</v>
      </c>
      <c r="T16" s="214">
        <f>IF(T$5='vážní listina II sk'!$F$17,1," ")</f>
        <v>0</v>
      </c>
      <c r="U16" s="214">
        <f>IF(U$5='vážní listina II sk'!$F$17,1," ")</f>
        <v>0</v>
      </c>
      <c r="V16" s="214">
        <f>IF(V$5='vážní listina II sk'!$F$17,1," ")</f>
        <v>0</v>
      </c>
      <c r="W16" s="214">
        <f>IF(W$5='vážní listina II sk'!$F$17,1," ")</f>
        <v>0</v>
      </c>
      <c r="X16" s="214">
        <f>IF(X$5='vážní listina II sk'!$F$17,1," ")</f>
        <v>0</v>
      </c>
      <c r="Y16" s="214">
        <f>IF(Y$5='vážní listina II sk'!$F$17,1," ")</f>
        <v>0</v>
      </c>
      <c r="Z16" s="214">
        <f>IF(Z$5='vážní listina II sk'!$F$17,1," ")</f>
        <v>0</v>
      </c>
      <c r="AA16" s="214">
        <f>IF(AA$5='vážní listina II sk'!$F$17,1," ")</f>
        <v>0</v>
      </c>
      <c r="AB16" s="214">
        <f>IF(AB$5='vážní listina II sk'!$F$17,1," ")</f>
        <v>0</v>
      </c>
      <c r="AC16" s="214">
        <f>IF(AC$5='vážní listina II sk'!$F$17,1," ")</f>
        <v>0</v>
      </c>
      <c r="AD16" s="214">
        <f>IF(AD$5='vážní listina II sk'!$F$17,1," ")</f>
        <v>0</v>
      </c>
      <c r="AE16" s="214">
        <f>IF(AE$5='vážní listina II sk'!$F$17,1," ")</f>
        <v>0</v>
      </c>
      <c r="AF16" s="214">
        <f>IF(AF$5='vážní listina II sk'!$F$17,1," ")</f>
        <v>0</v>
      </c>
      <c r="AG16" s="214">
        <f>IF(AG$5='vážní listina II sk'!$F$17,1," ")</f>
        <v>0</v>
      </c>
      <c r="AH16" s="214">
        <f>IF(AH$5='vážní listina II sk'!$F$17,1," ")</f>
        <v>0</v>
      </c>
      <c r="AI16" s="214">
        <f>IF(AI$5='vážní listina II sk'!$F$17,1," ")</f>
        <v>0</v>
      </c>
      <c r="AJ16" s="214">
        <f>IF(AJ$5='vážní listina II sk'!$F$17,1," ")</f>
        <v>0</v>
      </c>
      <c r="AK16" s="214">
        <f>IF(AK$5='vážní listina II sk'!$F$17,1," ")</f>
        <v>0</v>
      </c>
      <c r="AL16" s="214">
        <f>IF(AL$5='vážní listina II sk'!$F$17,1," ")</f>
        <v>0</v>
      </c>
      <c r="AM16" s="245">
        <f>IF(AM$5='vážní listina II sk'!$F$17,1," ")</f>
        <v>0</v>
      </c>
      <c r="AN16" s="214">
        <f>IF(AN$5='vážní listina II sk'!$F$17,1," ")</f>
        <v>0</v>
      </c>
      <c r="AO16" s="214">
        <f>IF(AO$5='vážní listina II sk'!$F$17,1," ")</f>
        <v>0</v>
      </c>
      <c r="AP16" s="214">
        <f>IF(AP$5='vážní listina II sk'!$F$17,1," ")</f>
        <v>0</v>
      </c>
      <c r="AQ16" s="214">
        <f>IF(AQ$5='vážní listina II sk'!$F$17,1," ")</f>
        <v>0</v>
      </c>
      <c r="AR16" s="214">
        <f>IF(AR$5='vážní listina II sk'!$F$17,1," ")</f>
        <v>0</v>
      </c>
      <c r="AS16" s="214">
        <f>IF(AS$5='vážní listina II sk'!$F$17,1," ")</f>
        <v>0</v>
      </c>
      <c r="AT16" s="214">
        <f>IF(AT$5='vážní listina II sk'!$F$17,1," ")</f>
        <v>0</v>
      </c>
      <c r="AU16" s="214">
        <f>IF(AU$5='vážní listina II sk'!$F$17,1," ")</f>
        <v>0</v>
      </c>
      <c r="AV16" s="214">
        <f>IF(AV$5='vážní listina II sk'!$F$17,1," ")</f>
        <v>0</v>
      </c>
      <c r="AW16" s="214">
        <f>IF(AW$5='vážní listina II sk'!$F$17,1," ")</f>
        <v>0</v>
      </c>
      <c r="AX16" s="214">
        <f>IF(AX$5='vážní listina II sk'!$F$17,1," ")</f>
        <v>0</v>
      </c>
      <c r="AY16" s="214">
        <f>IF(AY$5='vážní listina II sk'!$F$17,1," ")</f>
        <v>0</v>
      </c>
      <c r="AZ16" s="214">
        <f>IF(AZ$5='vážní listina II sk'!$F$17,1," ")</f>
        <v>0</v>
      </c>
      <c r="BA16" s="214">
        <f>IF(BA$5='vážní listina II sk'!$F$17,1," ")</f>
        <v>0</v>
      </c>
      <c r="BB16" s="214">
        <f>IF(BB$5='vážní listina II sk'!$F$17,1," ")</f>
        <v>0</v>
      </c>
      <c r="BC16" s="214">
        <f>IF(BC$5='vážní listina II sk'!$F$17,1," ")</f>
        <v>0</v>
      </c>
      <c r="BD16" s="214">
        <f>IF(BD$5='vážní listina II sk'!$F$17,1," ")</f>
        <v>0</v>
      </c>
      <c r="BE16" s="214">
        <f>IF(BE$5='vážní listina II sk'!$F$17,1," ")</f>
        <v>0</v>
      </c>
      <c r="BF16" s="214">
        <f>IF(BF$5='vážní listina II sk'!$F$17,1," ")</f>
        <v>0</v>
      </c>
      <c r="BG16" s="214">
        <f>IF(BG$5='vážní listina II sk'!$F$17,1," ")</f>
        <v>0</v>
      </c>
      <c r="BH16" s="214">
        <f>IF(BH$5='vážní listina II sk'!$F$17,1," ")</f>
        <v>0</v>
      </c>
      <c r="BI16" s="214">
        <f>IF(BI$5='vážní listina II sk'!$F$17,1," ")</f>
        <v>0</v>
      </c>
      <c r="BJ16" s="214">
        <f>IF(BJ$5='vážní listina II sk'!$F$17,1," ")</f>
        <v>0</v>
      </c>
      <c r="BK16" s="214">
        <f>IF(BK$5='vážní listina II sk'!$F$17,1," ")</f>
        <v>0</v>
      </c>
      <c r="BL16" s="214">
        <f>IF(BL$5='vážní listina II sk'!$F$17,1," ")</f>
        <v>0</v>
      </c>
      <c r="BM16" s="214">
        <f>IF(BM$5='vážní listina II sk'!$F$17,1," ")</f>
        <v>0</v>
      </c>
      <c r="BN16" s="214">
        <f>IF(BN$5='vážní listina II sk'!$F$17,1," ")</f>
        <v>0</v>
      </c>
      <c r="BO16" s="214">
        <f>IF(BO$5='vážní listina II sk'!$F$17,1," ")</f>
        <v>0</v>
      </c>
      <c r="BP16" s="214">
        <f>IF(BP$5='vážní listina II sk'!$F$17,1," ")</f>
        <v>0</v>
      </c>
      <c r="BQ16" s="214">
        <f>IF(BQ$5='vážní listina II sk'!$F$17,1," ")</f>
        <v>0</v>
      </c>
      <c r="BR16" s="214">
        <f>IF(BR$5='vážní listina II sk'!$F$17,1," ")</f>
        <v>0</v>
      </c>
      <c r="BS16" s="214">
        <f>IF(BS$5='vážní listina II sk'!$F$17,1," ")</f>
        <v>0</v>
      </c>
      <c r="BT16" s="214">
        <f>IF(BT$5='vážní listina II sk'!$F$17,1," ")</f>
        <v>0</v>
      </c>
      <c r="BU16" s="214">
        <f>IF(BU$5='vážní listina II sk'!$F$17,1," ")</f>
        <v>0</v>
      </c>
      <c r="BV16" s="214">
        <f>IF(BV$5='vážní listina II sk'!$F$17,1," ")</f>
        <v>0</v>
      </c>
      <c r="BW16" s="214">
        <f>IF(BW$5='vážní listina II sk'!$F$17,1," ")</f>
        <v>0</v>
      </c>
      <c r="BX16" s="214">
        <f>IF(BX$5='vážní listina II sk'!$F$17,1," ")</f>
        <v>0</v>
      </c>
      <c r="BY16" s="214">
        <f>IF(BY$5='vážní listina II sk'!$F$17,1," ")</f>
        <v>0</v>
      </c>
      <c r="BZ16" s="214">
        <f>IF(BZ$5='vážní listina II sk'!$F$17,1," ")</f>
        <v>0</v>
      </c>
      <c r="CA16" s="214">
        <f>IF(CA$5='vážní listina II sk'!$F$17,1," ")</f>
        <v>0</v>
      </c>
      <c r="CB16" s="214">
        <f>IF(CB$5='vážní listina II sk'!$F$17,1," ")</f>
        <v>0</v>
      </c>
      <c r="CC16" s="214">
        <f>IF(CC$5='vážní listina II sk'!$F$17,1," ")</f>
        <v>0</v>
      </c>
      <c r="CD16" s="214">
        <f>IF(CD$5='vážní listina II sk'!$F$17,1," ")</f>
        <v>0</v>
      </c>
      <c r="CE16" s="214">
        <f>IF(CE$5='vážní listina II sk'!$F$17,1," ")</f>
        <v>0</v>
      </c>
      <c r="CF16" s="214">
        <f>IF(CF$5='vážní listina II sk'!$F$17,1," ")</f>
        <v>0</v>
      </c>
    </row>
    <row r="17" spans="1:84" ht="18.75" customHeight="1">
      <c r="A17" s="213">
        <f t="shared" si="5"/>
        <v>12</v>
      </c>
      <c r="B17" s="214">
        <f t="shared" si="1"/>
        <v>0</v>
      </c>
      <c r="C17" s="215">
        <f t="shared" si="2"/>
        <v>0</v>
      </c>
      <c r="D17" s="244">
        <f t="shared" si="3"/>
        <v>0</v>
      </c>
      <c r="E17" s="217">
        <f t="shared" si="4"/>
        <v>0</v>
      </c>
      <c r="F17" s="218">
        <f aca="true" t="shared" si="6" ref="F17:F28">IF(F$5='vážní listina II sk'!$F18,1," ")</f>
        <v>0</v>
      </c>
      <c r="G17" s="214">
        <f aca="true" t="shared" si="7" ref="G17:G28">IF(G$5='vážní listina II sk'!$F18,1," ")</f>
        <v>0</v>
      </c>
      <c r="H17" s="214">
        <f aca="true" t="shared" si="8" ref="H17:H28">IF(H$5='vážní listina II sk'!$F18,1," ")</f>
        <v>0</v>
      </c>
      <c r="I17" s="214">
        <f aca="true" t="shared" si="9" ref="I17:I28">IF(I$5='vážní listina II sk'!$F18,1," ")</f>
        <v>0</v>
      </c>
      <c r="J17" s="214">
        <f aca="true" t="shared" si="10" ref="J17:J28">IF(J$5='vážní listina II sk'!$F18,1," ")</f>
        <v>0</v>
      </c>
      <c r="K17" s="214">
        <f aca="true" t="shared" si="11" ref="K17:K28">IF(K$5='vážní listina II sk'!$F18,1," ")</f>
        <v>0</v>
      </c>
      <c r="L17" s="214">
        <f aca="true" t="shared" si="12" ref="L17:L28">IF(L$5='vážní listina II sk'!$F18,1," ")</f>
        <v>0</v>
      </c>
      <c r="M17" s="214">
        <f aca="true" t="shared" si="13" ref="M17:M28">IF(M$5='vážní listina II sk'!$F18,1," ")</f>
        <v>0</v>
      </c>
      <c r="N17" s="214">
        <f aca="true" t="shared" si="14" ref="N17:N28">IF(N$5='vážní listina II sk'!$F18,1," ")</f>
        <v>0</v>
      </c>
      <c r="O17" s="214">
        <f aca="true" t="shared" si="15" ref="O17:O28">IF(O$5='vážní listina II sk'!$F18,1," ")</f>
        <v>0</v>
      </c>
      <c r="P17" s="214">
        <f aca="true" t="shared" si="16" ref="P17:P28">IF(P$5='vážní listina II sk'!$F18,1," ")</f>
        <v>0</v>
      </c>
      <c r="Q17" s="214">
        <f aca="true" t="shared" si="17" ref="Q17:Q28">IF(Q$5='vážní listina II sk'!$F18,1," ")</f>
        <v>0</v>
      </c>
      <c r="R17" s="214">
        <f aca="true" t="shared" si="18" ref="R17:R28">IF(R$5='vážní listina II sk'!$F18,1," ")</f>
        <v>0</v>
      </c>
      <c r="S17" s="214">
        <f aca="true" t="shared" si="19" ref="S17:S28">IF(S$5='vážní listina II sk'!$F18,1," ")</f>
        <v>0</v>
      </c>
      <c r="T17" s="214">
        <f aca="true" t="shared" si="20" ref="T17:T28">IF(T$5='vážní listina II sk'!$F18,1," ")</f>
        <v>0</v>
      </c>
      <c r="U17" s="214">
        <f aca="true" t="shared" si="21" ref="U17:U28">IF(U$5='vážní listina II sk'!$F18,1," ")</f>
        <v>0</v>
      </c>
      <c r="V17" s="214">
        <f aca="true" t="shared" si="22" ref="V17:V28">IF(V$5='vážní listina II sk'!$F18,1," ")</f>
        <v>0</v>
      </c>
      <c r="W17" s="214">
        <f aca="true" t="shared" si="23" ref="W17:W28">IF(W$5='vážní listina II sk'!$F18,1," ")</f>
        <v>0</v>
      </c>
      <c r="X17" s="214">
        <f aca="true" t="shared" si="24" ref="X17:X28">IF(X$5='vážní listina II sk'!$F18,1," ")</f>
        <v>0</v>
      </c>
      <c r="Y17" s="214">
        <f aca="true" t="shared" si="25" ref="Y17:Y28">IF(Y$5='vážní listina II sk'!$F18,1," ")</f>
        <v>0</v>
      </c>
      <c r="Z17" s="214">
        <f aca="true" t="shared" si="26" ref="Z17:Z28">IF(Z$5='vážní listina II sk'!$F18,1," ")</f>
        <v>0</v>
      </c>
      <c r="AA17" s="214">
        <f aca="true" t="shared" si="27" ref="AA17:AA28">IF(AA$5='vážní listina II sk'!$F18,1," ")</f>
        <v>0</v>
      </c>
      <c r="AB17" s="214">
        <f aca="true" t="shared" si="28" ref="AB17:AB28">IF(AB$5='vážní listina II sk'!$F18,1," ")</f>
        <v>0</v>
      </c>
      <c r="AC17" s="214">
        <f aca="true" t="shared" si="29" ref="AC17:AC28">IF(AC$5='vážní listina II sk'!$F18,1," ")</f>
        <v>0</v>
      </c>
      <c r="AD17" s="214">
        <f aca="true" t="shared" si="30" ref="AD17:AD28">IF(AD$5='vážní listina II sk'!$F18,1," ")</f>
        <v>0</v>
      </c>
      <c r="AE17" s="214">
        <f aca="true" t="shared" si="31" ref="AE17:AE28">IF(AE$5='vážní listina II sk'!$F18,1," ")</f>
        <v>0</v>
      </c>
      <c r="AF17" s="214">
        <f aca="true" t="shared" si="32" ref="AF17:AF28">IF(AF$5='vážní listina II sk'!$F18,1," ")</f>
        <v>0</v>
      </c>
      <c r="AG17" s="214">
        <f aca="true" t="shared" si="33" ref="AG17:AG28">IF(AG$5='vážní listina II sk'!$F18,1," ")</f>
        <v>0</v>
      </c>
      <c r="AH17" s="214">
        <f aca="true" t="shared" si="34" ref="AH17:AH28">IF(AH$5='vážní listina II sk'!$F18,1," ")</f>
        <v>0</v>
      </c>
      <c r="AI17" s="214">
        <f aca="true" t="shared" si="35" ref="AI17:AI28">IF(AI$5='vážní listina II sk'!$F18,1," ")</f>
        <v>0</v>
      </c>
      <c r="AJ17" s="214">
        <f aca="true" t="shared" si="36" ref="AJ17:AJ28">IF(AJ$5='vážní listina II sk'!$F18,1," ")</f>
        <v>0</v>
      </c>
      <c r="AK17" s="214">
        <f aca="true" t="shared" si="37" ref="AK17:AK28">IF(AK$5='vážní listina II sk'!$F18,1," ")</f>
        <v>0</v>
      </c>
      <c r="AL17" s="214">
        <f aca="true" t="shared" si="38" ref="AL17:AL28">IF(AL$5='vážní listina II sk'!$F18,1," ")</f>
        <v>0</v>
      </c>
      <c r="AM17" s="245">
        <f aca="true" t="shared" si="39" ref="AM17:AM28">IF(AM$5='vážní listina II sk'!$F18,1," ")</f>
        <v>0</v>
      </c>
      <c r="AN17" s="214">
        <f aca="true" t="shared" si="40" ref="AN17:AN28">IF(AN$5='vážní listina II sk'!$F18,1," ")</f>
        <v>0</v>
      </c>
      <c r="AO17" s="214">
        <f aca="true" t="shared" si="41" ref="AO17:AO28">IF(AO$5='vážní listina II sk'!$F18,1," ")</f>
        <v>0</v>
      </c>
      <c r="AP17" s="214">
        <f aca="true" t="shared" si="42" ref="AP17:AP28">IF(AP$5='vážní listina II sk'!$F18,1," ")</f>
        <v>0</v>
      </c>
      <c r="AQ17" s="214">
        <f aca="true" t="shared" si="43" ref="AQ17:AQ28">IF(AQ$5='vážní listina II sk'!$F18,1," ")</f>
        <v>0</v>
      </c>
      <c r="AR17" s="214">
        <f aca="true" t="shared" si="44" ref="AR17:AR28">IF(AR$5='vážní listina II sk'!$F18,1," ")</f>
        <v>0</v>
      </c>
      <c r="AS17" s="214">
        <f aca="true" t="shared" si="45" ref="AS17:AS28">IF(AS$5='vážní listina II sk'!$F18,1," ")</f>
        <v>0</v>
      </c>
      <c r="AT17" s="214">
        <f aca="true" t="shared" si="46" ref="AT17:AT28">IF(AT$5='vážní listina II sk'!$F18,1," ")</f>
        <v>0</v>
      </c>
      <c r="AU17" s="214">
        <f aca="true" t="shared" si="47" ref="AU17:AU28">IF(AU$5='vážní listina II sk'!$F18,1," ")</f>
        <v>0</v>
      </c>
      <c r="AV17" s="214">
        <f aca="true" t="shared" si="48" ref="AV17:AV28">IF(AV$5='vážní listina II sk'!$F18,1," ")</f>
        <v>0</v>
      </c>
      <c r="AW17" s="214">
        <f aca="true" t="shared" si="49" ref="AW17:AW28">IF(AW$5='vážní listina II sk'!$F18,1," ")</f>
        <v>0</v>
      </c>
      <c r="AX17" s="214">
        <f aca="true" t="shared" si="50" ref="AX17:AX28">IF(AX$5='vážní listina II sk'!$F18,1," ")</f>
        <v>0</v>
      </c>
      <c r="AY17" s="214">
        <f aca="true" t="shared" si="51" ref="AY17:AY28">IF(AY$5='vážní listina II sk'!$F18,1," ")</f>
        <v>0</v>
      </c>
      <c r="AZ17" s="214">
        <f aca="true" t="shared" si="52" ref="AZ17:AZ28">IF(AZ$5='vážní listina II sk'!$F18,1," ")</f>
        <v>0</v>
      </c>
      <c r="BA17" s="214">
        <f aca="true" t="shared" si="53" ref="BA17:BA28">IF(BA$5='vážní listina II sk'!$F18,1," ")</f>
        <v>0</v>
      </c>
      <c r="BB17" s="214">
        <f aca="true" t="shared" si="54" ref="BB17:BB28">IF(BB$5='vážní listina II sk'!$F18,1," ")</f>
        <v>0</v>
      </c>
      <c r="BC17" s="214">
        <f aca="true" t="shared" si="55" ref="BC17:BC28">IF(BC$5='vážní listina II sk'!$F18,1," ")</f>
        <v>0</v>
      </c>
      <c r="BD17" s="214">
        <f aca="true" t="shared" si="56" ref="BD17:BD28">IF(BD$5='vážní listina II sk'!$F18,1," ")</f>
        <v>0</v>
      </c>
      <c r="BE17" s="214">
        <f aca="true" t="shared" si="57" ref="BE17:BE28">IF(BE$5='vážní listina II sk'!$F18,1," ")</f>
        <v>0</v>
      </c>
      <c r="BF17" s="214">
        <f aca="true" t="shared" si="58" ref="BF17:BF28">IF(BF$5='vážní listina II sk'!$F18,1," ")</f>
        <v>0</v>
      </c>
      <c r="BG17" s="214">
        <f aca="true" t="shared" si="59" ref="BG17:BG28">IF(BG$5='vážní listina II sk'!$F18,1," ")</f>
        <v>0</v>
      </c>
      <c r="BH17" s="214">
        <f aca="true" t="shared" si="60" ref="BH17:BH28">IF(BH$5='vážní listina II sk'!$F18,1," ")</f>
        <v>0</v>
      </c>
      <c r="BI17" s="214">
        <f aca="true" t="shared" si="61" ref="BI17:BI28">IF(BI$5='vážní listina II sk'!$F18,1," ")</f>
        <v>0</v>
      </c>
      <c r="BJ17" s="214">
        <f aca="true" t="shared" si="62" ref="BJ17:BJ28">IF(BJ$5='vážní listina II sk'!$F18,1," ")</f>
        <v>0</v>
      </c>
      <c r="BK17" s="214">
        <f aca="true" t="shared" si="63" ref="BK17:BK28">IF(BK$5='vážní listina II sk'!$F18,1," ")</f>
        <v>0</v>
      </c>
      <c r="BL17" s="214">
        <f aca="true" t="shared" si="64" ref="BL17:BL28">IF(BL$5='vážní listina II sk'!$F18,1," ")</f>
        <v>0</v>
      </c>
      <c r="BM17" s="214">
        <f aca="true" t="shared" si="65" ref="BM17:BM28">IF(BM$5='vážní listina II sk'!$F18,1," ")</f>
        <v>0</v>
      </c>
      <c r="BN17" s="214">
        <f aca="true" t="shared" si="66" ref="BN17:BN28">IF(BN$5='vážní listina II sk'!$F18,1," ")</f>
        <v>0</v>
      </c>
      <c r="BO17" s="214">
        <f aca="true" t="shared" si="67" ref="BO17:BO28">IF(BO$5='vážní listina II sk'!$F18,1," ")</f>
        <v>0</v>
      </c>
      <c r="BP17" s="214">
        <f aca="true" t="shared" si="68" ref="BP17:BP28">IF(BP$5='vážní listina II sk'!$F18,1," ")</f>
        <v>0</v>
      </c>
      <c r="BQ17" s="214">
        <f aca="true" t="shared" si="69" ref="BQ17:BQ28">IF(BQ$5='vážní listina II sk'!$F18,1," ")</f>
        <v>0</v>
      </c>
      <c r="BR17" s="214">
        <f aca="true" t="shared" si="70" ref="BR17:BR28">IF(BR$5='vážní listina II sk'!$F18,1," ")</f>
        <v>0</v>
      </c>
      <c r="BS17" s="214">
        <f aca="true" t="shared" si="71" ref="BS17:BS28">IF(BS$5='vážní listina II sk'!$F18,1," ")</f>
        <v>0</v>
      </c>
      <c r="BT17" s="214">
        <f aca="true" t="shared" si="72" ref="BT17:BT28">IF(BT$5='vážní listina II sk'!$F18,1," ")</f>
        <v>0</v>
      </c>
      <c r="BU17" s="214">
        <f aca="true" t="shared" si="73" ref="BU17:BU28">IF(BU$5='vážní listina II sk'!$F18,1," ")</f>
        <v>0</v>
      </c>
      <c r="BV17" s="214">
        <f aca="true" t="shared" si="74" ref="BV17:BV28">IF(BV$5='vážní listina II sk'!$F18,1," ")</f>
        <v>0</v>
      </c>
      <c r="BW17" s="214">
        <f aca="true" t="shared" si="75" ref="BW17:BW28">IF(BW$5='vážní listina II sk'!$F18,1," ")</f>
        <v>0</v>
      </c>
      <c r="BX17" s="214">
        <f aca="true" t="shared" si="76" ref="BX17:BX28">IF(BX$5='vážní listina II sk'!$F18,1," ")</f>
        <v>0</v>
      </c>
      <c r="BY17" s="214">
        <f aca="true" t="shared" si="77" ref="BY17:BY28">IF(BY$5='vážní listina II sk'!$F18,1," ")</f>
        <v>0</v>
      </c>
      <c r="BZ17" s="214">
        <f aca="true" t="shared" si="78" ref="BZ17:BZ28">IF(BZ$5='vážní listina II sk'!$F18,1," ")</f>
        <v>0</v>
      </c>
      <c r="CA17" s="214">
        <f aca="true" t="shared" si="79" ref="CA17:CA28">IF(CA$5='vážní listina II sk'!$F18,1," ")</f>
        <v>0</v>
      </c>
      <c r="CB17" s="214">
        <f aca="true" t="shared" si="80" ref="CB17:CB28">IF(CB$5='vážní listina II sk'!$F18,1," ")</f>
        <v>0</v>
      </c>
      <c r="CC17" s="214">
        <f aca="true" t="shared" si="81" ref="CC17:CC28">IF(CC$5='vážní listina II sk'!$F18,1," ")</f>
        <v>0</v>
      </c>
      <c r="CD17" s="214">
        <f aca="true" t="shared" si="82" ref="CD17:CD28">IF(CD$5='vážní listina II sk'!$F18,1," ")</f>
        <v>0</v>
      </c>
      <c r="CE17" s="214">
        <f aca="true" t="shared" si="83" ref="CE17:CE28">IF(CE$5='vážní listina II sk'!$F18,1," ")</f>
        <v>0</v>
      </c>
      <c r="CF17" s="214">
        <f aca="true" t="shared" si="84" ref="CF17:CF28">IF(CF$5='vážní listina II sk'!$F18,1," ")</f>
        <v>0</v>
      </c>
    </row>
    <row r="18" spans="1:84" ht="18.75" customHeight="1">
      <c r="A18" s="213">
        <f t="shared" si="5"/>
        <v>13</v>
      </c>
      <c r="B18" s="214">
        <f t="shared" si="1"/>
        <v>0</v>
      </c>
      <c r="C18" s="215">
        <f t="shared" si="2"/>
        <v>0</v>
      </c>
      <c r="D18" s="244">
        <f t="shared" si="3"/>
        <v>0</v>
      </c>
      <c r="E18" s="217">
        <f t="shared" si="4"/>
        <v>0</v>
      </c>
      <c r="F18" s="218">
        <f t="shared" si="6"/>
        <v>0</v>
      </c>
      <c r="G18" s="214">
        <f t="shared" si="7"/>
        <v>0</v>
      </c>
      <c r="H18" s="214">
        <f t="shared" si="8"/>
        <v>0</v>
      </c>
      <c r="I18" s="214">
        <f t="shared" si="9"/>
        <v>0</v>
      </c>
      <c r="J18" s="214">
        <f t="shared" si="10"/>
        <v>0</v>
      </c>
      <c r="K18" s="214">
        <f t="shared" si="11"/>
        <v>0</v>
      </c>
      <c r="L18" s="214">
        <f t="shared" si="12"/>
        <v>0</v>
      </c>
      <c r="M18" s="214">
        <f t="shared" si="13"/>
        <v>0</v>
      </c>
      <c r="N18" s="214">
        <f t="shared" si="14"/>
        <v>0</v>
      </c>
      <c r="O18" s="214">
        <f t="shared" si="15"/>
        <v>0</v>
      </c>
      <c r="P18" s="214">
        <f t="shared" si="16"/>
        <v>0</v>
      </c>
      <c r="Q18" s="214">
        <f t="shared" si="17"/>
        <v>0</v>
      </c>
      <c r="R18" s="214">
        <f t="shared" si="18"/>
        <v>0</v>
      </c>
      <c r="S18" s="214">
        <f t="shared" si="19"/>
        <v>0</v>
      </c>
      <c r="T18" s="214">
        <f t="shared" si="20"/>
        <v>0</v>
      </c>
      <c r="U18" s="214">
        <f t="shared" si="21"/>
        <v>0</v>
      </c>
      <c r="V18" s="214">
        <f t="shared" si="22"/>
        <v>0</v>
      </c>
      <c r="W18" s="214">
        <f t="shared" si="23"/>
        <v>0</v>
      </c>
      <c r="X18" s="214">
        <f t="shared" si="24"/>
        <v>0</v>
      </c>
      <c r="Y18" s="214">
        <f t="shared" si="25"/>
        <v>0</v>
      </c>
      <c r="Z18" s="214">
        <f t="shared" si="26"/>
        <v>0</v>
      </c>
      <c r="AA18" s="214">
        <f t="shared" si="27"/>
        <v>0</v>
      </c>
      <c r="AB18" s="214">
        <f t="shared" si="28"/>
        <v>0</v>
      </c>
      <c r="AC18" s="214">
        <f t="shared" si="29"/>
        <v>0</v>
      </c>
      <c r="AD18" s="214">
        <f t="shared" si="30"/>
        <v>0</v>
      </c>
      <c r="AE18" s="214">
        <f t="shared" si="31"/>
        <v>0</v>
      </c>
      <c r="AF18" s="214">
        <f t="shared" si="32"/>
        <v>0</v>
      </c>
      <c r="AG18" s="214">
        <f t="shared" si="33"/>
        <v>0</v>
      </c>
      <c r="AH18" s="214">
        <f t="shared" si="34"/>
        <v>0</v>
      </c>
      <c r="AI18" s="214">
        <f t="shared" si="35"/>
        <v>0</v>
      </c>
      <c r="AJ18" s="214">
        <f t="shared" si="36"/>
        <v>0</v>
      </c>
      <c r="AK18" s="214">
        <f t="shared" si="37"/>
        <v>0</v>
      </c>
      <c r="AL18" s="214">
        <f t="shared" si="38"/>
        <v>0</v>
      </c>
      <c r="AM18" s="245">
        <f t="shared" si="39"/>
        <v>0</v>
      </c>
      <c r="AN18" s="214">
        <f t="shared" si="40"/>
        <v>0</v>
      </c>
      <c r="AO18" s="214">
        <f t="shared" si="41"/>
        <v>0</v>
      </c>
      <c r="AP18" s="214">
        <f t="shared" si="42"/>
        <v>0</v>
      </c>
      <c r="AQ18" s="214">
        <f t="shared" si="43"/>
        <v>0</v>
      </c>
      <c r="AR18" s="214">
        <f t="shared" si="44"/>
        <v>0</v>
      </c>
      <c r="AS18" s="214">
        <f t="shared" si="45"/>
        <v>0</v>
      </c>
      <c r="AT18" s="214">
        <f t="shared" si="46"/>
        <v>0</v>
      </c>
      <c r="AU18" s="214">
        <f t="shared" si="47"/>
        <v>0</v>
      </c>
      <c r="AV18" s="214">
        <f t="shared" si="48"/>
        <v>0</v>
      </c>
      <c r="AW18" s="214">
        <f t="shared" si="49"/>
        <v>0</v>
      </c>
      <c r="AX18" s="214">
        <f t="shared" si="50"/>
        <v>0</v>
      </c>
      <c r="AY18" s="214">
        <f t="shared" si="51"/>
        <v>0</v>
      </c>
      <c r="AZ18" s="214">
        <f t="shared" si="52"/>
        <v>0</v>
      </c>
      <c r="BA18" s="214">
        <f t="shared" si="53"/>
        <v>0</v>
      </c>
      <c r="BB18" s="214">
        <f t="shared" si="54"/>
        <v>0</v>
      </c>
      <c r="BC18" s="214">
        <f t="shared" si="55"/>
        <v>0</v>
      </c>
      <c r="BD18" s="214">
        <f t="shared" si="56"/>
        <v>0</v>
      </c>
      <c r="BE18" s="214">
        <f t="shared" si="57"/>
        <v>0</v>
      </c>
      <c r="BF18" s="214">
        <f t="shared" si="58"/>
        <v>0</v>
      </c>
      <c r="BG18" s="214">
        <f t="shared" si="59"/>
        <v>0</v>
      </c>
      <c r="BH18" s="214">
        <f t="shared" si="60"/>
        <v>0</v>
      </c>
      <c r="BI18" s="214">
        <f t="shared" si="61"/>
        <v>0</v>
      </c>
      <c r="BJ18" s="214">
        <f t="shared" si="62"/>
        <v>0</v>
      </c>
      <c r="BK18" s="214">
        <f t="shared" si="63"/>
        <v>0</v>
      </c>
      <c r="BL18" s="214">
        <f t="shared" si="64"/>
        <v>0</v>
      </c>
      <c r="BM18" s="214">
        <f t="shared" si="65"/>
        <v>0</v>
      </c>
      <c r="BN18" s="214">
        <f t="shared" si="66"/>
        <v>0</v>
      </c>
      <c r="BO18" s="214">
        <f t="shared" si="67"/>
        <v>0</v>
      </c>
      <c r="BP18" s="214">
        <f t="shared" si="68"/>
        <v>0</v>
      </c>
      <c r="BQ18" s="214">
        <f t="shared" si="69"/>
        <v>0</v>
      </c>
      <c r="BR18" s="214">
        <f t="shared" si="70"/>
        <v>0</v>
      </c>
      <c r="BS18" s="214">
        <f t="shared" si="71"/>
        <v>0</v>
      </c>
      <c r="BT18" s="214">
        <f t="shared" si="72"/>
        <v>0</v>
      </c>
      <c r="BU18" s="214">
        <f t="shared" si="73"/>
        <v>0</v>
      </c>
      <c r="BV18" s="214">
        <f t="shared" si="74"/>
        <v>0</v>
      </c>
      <c r="BW18" s="214">
        <f t="shared" si="75"/>
        <v>0</v>
      </c>
      <c r="BX18" s="214">
        <f t="shared" si="76"/>
        <v>0</v>
      </c>
      <c r="BY18" s="214">
        <f t="shared" si="77"/>
        <v>0</v>
      </c>
      <c r="BZ18" s="214">
        <f t="shared" si="78"/>
        <v>0</v>
      </c>
      <c r="CA18" s="214">
        <f t="shared" si="79"/>
        <v>0</v>
      </c>
      <c r="CB18" s="214">
        <f t="shared" si="80"/>
        <v>0</v>
      </c>
      <c r="CC18" s="214">
        <f t="shared" si="81"/>
        <v>0</v>
      </c>
      <c r="CD18" s="214">
        <f t="shared" si="82"/>
        <v>0</v>
      </c>
      <c r="CE18" s="214">
        <f t="shared" si="83"/>
        <v>0</v>
      </c>
      <c r="CF18" s="214">
        <f t="shared" si="84"/>
        <v>0</v>
      </c>
    </row>
    <row r="19" spans="1:84" ht="18.75" customHeight="1">
      <c r="A19" s="213">
        <f t="shared" si="5"/>
        <v>14</v>
      </c>
      <c r="B19" s="214">
        <f t="shared" si="1"/>
        <v>0</v>
      </c>
      <c r="C19" s="215">
        <f t="shared" si="2"/>
        <v>0</v>
      </c>
      <c r="D19" s="244">
        <f t="shared" si="3"/>
        <v>0</v>
      </c>
      <c r="E19" s="217">
        <f t="shared" si="4"/>
        <v>0</v>
      </c>
      <c r="F19" s="218">
        <f t="shared" si="6"/>
        <v>0</v>
      </c>
      <c r="G19" s="214">
        <f t="shared" si="7"/>
        <v>0</v>
      </c>
      <c r="H19" s="214">
        <f t="shared" si="8"/>
        <v>0</v>
      </c>
      <c r="I19" s="214">
        <f t="shared" si="9"/>
        <v>0</v>
      </c>
      <c r="J19" s="214">
        <f t="shared" si="10"/>
        <v>0</v>
      </c>
      <c r="K19" s="214">
        <f t="shared" si="11"/>
        <v>0</v>
      </c>
      <c r="L19" s="214">
        <f t="shared" si="12"/>
        <v>0</v>
      </c>
      <c r="M19" s="214">
        <f t="shared" si="13"/>
        <v>0</v>
      </c>
      <c r="N19" s="214">
        <f t="shared" si="14"/>
        <v>0</v>
      </c>
      <c r="O19" s="214">
        <f t="shared" si="15"/>
        <v>0</v>
      </c>
      <c r="P19" s="214">
        <f t="shared" si="16"/>
        <v>0</v>
      </c>
      <c r="Q19" s="214">
        <f t="shared" si="17"/>
        <v>0</v>
      </c>
      <c r="R19" s="214">
        <f t="shared" si="18"/>
        <v>0</v>
      </c>
      <c r="S19" s="214">
        <f t="shared" si="19"/>
        <v>0</v>
      </c>
      <c r="T19" s="214">
        <f t="shared" si="20"/>
        <v>0</v>
      </c>
      <c r="U19" s="214">
        <f t="shared" si="21"/>
        <v>0</v>
      </c>
      <c r="V19" s="214">
        <f t="shared" si="22"/>
        <v>0</v>
      </c>
      <c r="W19" s="214">
        <f t="shared" si="23"/>
        <v>0</v>
      </c>
      <c r="X19" s="214">
        <f t="shared" si="24"/>
        <v>0</v>
      </c>
      <c r="Y19" s="214">
        <f t="shared" si="25"/>
        <v>0</v>
      </c>
      <c r="Z19" s="214">
        <f t="shared" si="26"/>
        <v>0</v>
      </c>
      <c r="AA19" s="214">
        <f t="shared" si="27"/>
        <v>0</v>
      </c>
      <c r="AB19" s="214">
        <f t="shared" si="28"/>
        <v>0</v>
      </c>
      <c r="AC19" s="214">
        <f t="shared" si="29"/>
        <v>0</v>
      </c>
      <c r="AD19" s="214">
        <f t="shared" si="30"/>
        <v>0</v>
      </c>
      <c r="AE19" s="214">
        <f t="shared" si="31"/>
        <v>0</v>
      </c>
      <c r="AF19" s="214">
        <f t="shared" si="32"/>
        <v>0</v>
      </c>
      <c r="AG19" s="214">
        <f t="shared" si="33"/>
        <v>0</v>
      </c>
      <c r="AH19" s="214">
        <f t="shared" si="34"/>
        <v>0</v>
      </c>
      <c r="AI19" s="214">
        <f t="shared" si="35"/>
        <v>0</v>
      </c>
      <c r="AJ19" s="214">
        <f t="shared" si="36"/>
        <v>0</v>
      </c>
      <c r="AK19" s="214">
        <f t="shared" si="37"/>
        <v>0</v>
      </c>
      <c r="AL19" s="214">
        <f t="shared" si="38"/>
        <v>0</v>
      </c>
      <c r="AM19" s="245">
        <f t="shared" si="39"/>
        <v>0</v>
      </c>
      <c r="AN19" s="214">
        <f t="shared" si="40"/>
        <v>0</v>
      </c>
      <c r="AO19" s="214">
        <f t="shared" si="41"/>
        <v>0</v>
      </c>
      <c r="AP19" s="214">
        <f t="shared" si="42"/>
        <v>0</v>
      </c>
      <c r="AQ19" s="214">
        <f t="shared" si="43"/>
        <v>0</v>
      </c>
      <c r="AR19" s="214">
        <f t="shared" si="44"/>
        <v>0</v>
      </c>
      <c r="AS19" s="214">
        <f t="shared" si="45"/>
        <v>0</v>
      </c>
      <c r="AT19" s="214">
        <f t="shared" si="46"/>
        <v>0</v>
      </c>
      <c r="AU19" s="214">
        <f t="shared" si="47"/>
        <v>0</v>
      </c>
      <c r="AV19" s="214">
        <f t="shared" si="48"/>
        <v>0</v>
      </c>
      <c r="AW19" s="214">
        <f t="shared" si="49"/>
        <v>0</v>
      </c>
      <c r="AX19" s="214">
        <f t="shared" si="50"/>
        <v>0</v>
      </c>
      <c r="AY19" s="214">
        <f t="shared" si="51"/>
        <v>0</v>
      </c>
      <c r="AZ19" s="214">
        <f t="shared" si="52"/>
        <v>0</v>
      </c>
      <c r="BA19" s="214">
        <f t="shared" si="53"/>
        <v>0</v>
      </c>
      <c r="BB19" s="214">
        <f t="shared" si="54"/>
        <v>0</v>
      </c>
      <c r="BC19" s="214">
        <f t="shared" si="55"/>
        <v>0</v>
      </c>
      <c r="BD19" s="214">
        <f t="shared" si="56"/>
        <v>0</v>
      </c>
      <c r="BE19" s="214">
        <f t="shared" si="57"/>
        <v>0</v>
      </c>
      <c r="BF19" s="214">
        <f t="shared" si="58"/>
        <v>0</v>
      </c>
      <c r="BG19" s="214">
        <f t="shared" si="59"/>
        <v>0</v>
      </c>
      <c r="BH19" s="214">
        <f t="shared" si="60"/>
        <v>0</v>
      </c>
      <c r="BI19" s="214">
        <f t="shared" si="61"/>
        <v>0</v>
      </c>
      <c r="BJ19" s="214">
        <f t="shared" si="62"/>
        <v>0</v>
      </c>
      <c r="BK19" s="214">
        <f t="shared" si="63"/>
        <v>0</v>
      </c>
      <c r="BL19" s="214">
        <f t="shared" si="64"/>
        <v>0</v>
      </c>
      <c r="BM19" s="214">
        <f t="shared" si="65"/>
        <v>0</v>
      </c>
      <c r="BN19" s="214">
        <f t="shared" si="66"/>
        <v>0</v>
      </c>
      <c r="BO19" s="214">
        <f t="shared" si="67"/>
        <v>0</v>
      </c>
      <c r="BP19" s="214">
        <f t="shared" si="68"/>
        <v>0</v>
      </c>
      <c r="BQ19" s="214">
        <f t="shared" si="69"/>
        <v>0</v>
      </c>
      <c r="BR19" s="214">
        <f t="shared" si="70"/>
        <v>0</v>
      </c>
      <c r="BS19" s="214">
        <f t="shared" si="71"/>
        <v>0</v>
      </c>
      <c r="BT19" s="214">
        <f t="shared" si="72"/>
        <v>0</v>
      </c>
      <c r="BU19" s="214">
        <f t="shared" si="73"/>
        <v>0</v>
      </c>
      <c r="BV19" s="214">
        <f t="shared" si="74"/>
        <v>0</v>
      </c>
      <c r="BW19" s="214">
        <f t="shared" si="75"/>
        <v>0</v>
      </c>
      <c r="BX19" s="214">
        <f t="shared" si="76"/>
        <v>0</v>
      </c>
      <c r="BY19" s="214">
        <f t="shared" si="77"/>
        <v>0</v>
      </c>
      <c r="BZ19" s="214">
        <f t="shared" si="78"/>
        <v>0</v>
      </c>
      <c r="CA19" s="214">
        <f t="shared" si="79"/>
        <v>0</v>
      </c>
      <c r="CB19" s="214">
        <f t="shared" si="80"/>
        <v>0</v>
      </c>
      <c r="CC19" s="214">
        <f t="shared" si="81"/>
        <v>0</v>
      </c>
      <c r="CD19" s="214">
        <f t="shared" si="82"/>
        <v>0</v>
      </c>
      <c r="CE19" s="214">
        <f t="shared" si="83"/>
        <v>0</v>
      </c>
      <c r="CF19" s="214">
        <f t="shared" si="84"/>
        <v>0</v>
      </c>
    </row>
    <row r="20" spans="1:84" ht="18.75" customHeight="1" hidden="1">
      <c r="A20" s="213">
        <f t="shared" si="5"/>
        <v>15</v>
      </c>
      <c r="B20" s="214">
        <f t="shared" si="1"/>
        <v>0</v>
      </c>
      <c r="C20" s="215">
        <f t="shared" si="2"/>
        <v>0</v>
      </c>
      <c r="D20" s="244">
        <f t="shared" si="3"/>
        <v>0</v>
      </c>
      <c r="E20" s="217">
        <f t="shared" si="4"/>
        <v>0</v>
      </c>
      <c r="F20" s="218">
        <f t="shared" si="6"/>
        <v>0</v>
      </c>
      <c r="G20" s="214">
        <f t="shared" si="7"/>
        <v>0</v>
      </c>
      <c r="H20" s="214">
        <f t="shared" si="8"/>
        <v>0</v>
      </c>
      <c r="I20" s="214">
        <f t="shared" si="9"/>
        <v>0</v>
      </c>
      <c r="J20" s="214">
        <f t="shared" si="10"/>
        <v>0</v>
      </c>
      <c r="K20" s="214">
        <f t="shared" si="11"/>
        <v>0</v>
      </c>
      <c r="L20" s="214">
        <f t="shared" si="12"/>
        <v>0</v>
      </c>
      <c r="M20" s="214">
        <f t="shared" si="13"/>
        <v>0</v>
      </c>
      <c r="N20" s="214">
        <f t="shared" si="14"/>
        <v>0</v>
      </c>
      <c r="O20" s="214">
        <f t="shared" si="15"/>
        <v>0</v>
      </c>
      <c r="P20" s="214">
        <f t="shared" si="16"/>
        <v>0</v>
      </c>
      <c r="Q20" s="214">
        <f t="shared" si="17"/>
        <v>0</v>
      </c>
      <c r="R20" s="214">
        <f t="shared" si="18"/>
        <v>0</v>
      </c>
      <c r="S20" s="214">
        <f t="shared" si="19"/>
        <v>0</v>
      </c>
      <c r="T20" s="214">
        <f t="shared" si="20"/>
        <v>0</v>
      </c>
      <c r="U20" s="214">
        <f t="shared" si="21"/>
        <v>0</v>
      </c>
      <c r="V20" s="214">
        <f t="shared" si="22"/>
        <v>0</v>
      </c>
      <c r="W20" s="214">
        <f t="shared" si="23"/>
        <v>0</v>
      </c>
      <c r="X20" s="214">
        <f t="shared" si="24"/>
        <v>0</v>
      </c>
      <c r="Y20" s="214">
        <f t="shared" si="25"/>
        <v>0</v>
      </c>
      <c r="Z20" s="214">
        <f t="shared" si="26"/>
        <v>0</v>
      </c>
      <c r="AA20" s="214">
        <f t="shared" si="27"/>
        <v>0</v>
      </c>
      <c r="AB20" s="214">
        <f t="shared" si="28"/>
        <v>0</v>
      </c>
      <c r="AC20" s="214">
        <f t="shared" si="29"/>
        <v>0</v>
      </c>
      <c r="AD20" s="214">
        <f t="shared" si="30"/>
        <v>0</v>
      </c>
      <c r="AE20" s="214">
        <f t="shared" si="31"/>
        <v>0</v>
      </c>
      <c r="AF20" s="214">
        <f t="shared" si="32"/>
        <v>0</v>
      </c>
      <c r="AG20" s="214">
        <f t="shared" si="33"/>
        <v>0</v>
      </c>
      <c r="AH20" s="214">
        <f t="shared" si="34"/>
        <v>0</v>
      </c>
      <c r="AI20" s="214">
        <f t="shared" si="35"/>
        <v>0</v>
      </c>
      <c r="AJ20" s="214">
        <f t="shared" si="36"/>
        <v>0</v>
      </c>
      <c r="AK20" s="214">
        <f t="shared" si="37"/>
        <v>0</v>
      </c>
      <c r="AL20" s="214">
        <f t="shared" si="38"/>
        <v>0</v>
      </c>
      <c r="AM20" s="245">
        <f t="shared" si="39"/>
        <v>0</v>
      </c>
      <c r="AN20" s="214">
        <f t="shared" si="40"/>
        <v>0</v>
      </c>
      <c r="AO20" s="214">
        <f t="shared" si="41"/>
        <v>0</v>
      </c>
      <c r="AP20" s="214">
        <f t="shared" si="42"/>
        <v>0</v>
      </c>
      <c r="AQ20" s="214">
        <f t="shared" si="43"/>
        <v>0</v>
      </c>
      <c r="AR20" s="214">
        <f t="shared" si="44"/>
        <v>0</v>
      </c>
      <c r="AS20" s="214">
        <f t="shared" si="45"/>
        <v>0</v>
      </c>
      <c r="AT20" s="214">
        <f t="shared" si="46"/>
        <v>0</v>
      </c>
      <c r="AU20" s="214">
        <f t="shared" si="47"/>
        <v>0</v>
      </c>
      <c r="AV20" s="214">
        <f t="shared" si="48"/>
        <v>0</v>
      </c>
      <c r="AW20" s="214">
        <f t="shared" si="49"/>
        <v>0</v>
      </c>
      <c r="AX20" s="214">
        <f t="shared" si="50"/>
        <v>0</v>
      </c>
      <c r="AY20" s="214">
        <f t="shared" si="51"/>
        <v>0</v>
      </c>
      <c r="AZ20" s="214">
        <f t="shared" si="52"/>
        <v>0</v>
      </c>
      <c r="BA20" s="214">
        <f t="shared" si="53"/>
        <v>0</v>
      </c>
      <c r="BB20" s="214">
        <f t="shared" si="54"/>
        <v>0</v>
      </c>
      <c r="BC20" s="214">
        <f t="shared" si="55"/>
        <v>0</v>
      </c>
      <c r="BD20" s="214">
        <f t="shared" si="56"/>
        <v>0</v>
      </c>
      <c r="BE20" s="214">
        <f t="shared" si="57"/>
        <v>0</v>
      </c>
      <c r="BF20" s="214">
        <f t="shared" si="58"/>
        <v>0</v>
      </c>
      <c r="BG20" s="214">
        <f t="shared" si="59"/>
        <v>0</v>
      </c>
      <c r="BH20" s="214">
        <f t="shared" si="60"/>
        <v>0</v>
      </c>
      <c r="BI20" s="214">
        <f t="shared" si="61"/>
        <v>0</v>
      </c>
      <c r="BJ20" s="214">
        <f t="shared" si="62"/>
        <v>0</v>
      </c>
      <c r="BK20" s="214">
        <f t="shared" si="63"/>
        <v>0</v>
      </c>
      <c r="BL20" s="214">
        <f t="shared" si="64"/>
        <v>0</v>
      </c>
      <c r="BM20" s="214">
        <f t="shared" si="65"/>
        <v>0</v>
      </c>
      <c r="BN20" s="214">
        <f t="shared" si="66"/>
        <v>0</v>
      </c>
      <c r="BO20" s="214">
        <f t="shared" si="67"/>
        <v>0</v>
      </c>
      <c r="BP20" s="214">
        <f t="shared" si="68"/>
        <v>0</v>
      </c>
      <c r="BQ20" s="214">
        <f t="shared" si="69"/>
        <v>0</v>
      </c>
      <c r="BR20" s="214">
        <f t="shared" si="70"/>
        <v>0</v>
      </c>
      <c r="BS20" s="214">
        <f t="shared" si="71"/>
        <v>0</v>
      </c>
      <c r="BT20" s="214">
        <f t="shared" si="72"/>
        <v>0</v>
      </c>
      <c r="BU20" s="214">
        <f t="shared" si="73"/>
        <v>0</v>
      </c>
      <c r="BV20" s="214">
        <f t="shared" si="74"/>
        <v>0</v>
      </c>
      <c r="BW20" s="214">
        <f t="shared" si="75"/>
        <v>0</v>
      </c>
      <c r="BX20" s="214">
        <f t="shared" si="76"/>
        <v>0</v>
      </c>
      <c r="BY20" s="214">
        <f t="shared" si="77"/>
        <v>0</v>
      </c>
      <c r="BZ20" s="214">
        <f t="shared" si="78"/>
        <v>0</v>
      </c>
      <c r="CA20" s="214">
        <f t="shared" si="79"/>
        <v>0</v>
      </c>
      <c r="CB20" s="214">
        <f t="shared" si="80"/>
        <v>0</v>
      </c>
      <c r="CC20" s="214">
        <f t="shared" si="81"/>
        <v>0</v>
      </c>
      <c r="CD20" s="214">
        <f t="shared" si="82"/>
        <v>0</v>
      </c>
      <c r="CE20" s="214">
        <f t="shared" si="83"/>
        <v>0</v>
      </c>
      <c r="CF20" s="214">
        <f t="shared" si="84"/>
        <v>0</v>
      </c>
    </row>
    <row r="21" spans="1:84" ht="18.75" customHeight="1" hidden="1">
      <c r="A21" s="213">
        <f t="shared" si="5"/>
        <v>16</v>
      </c>
      <c r="B21" s="214">
        <f t="shared" si="1"/>
        <v>0</v>
      </c>
      <c r="C21" s="215">
        <f t="shared" si="2"/>
        <v>0</v>
      </c>
      <c r="D21" s="244">
        <f t="shared" si="3"/>
        <v>0</v>
      </c>
      <c r="E21" s="217">
        <f t="shared" si="4"/>
        <v>0</v>
      </c>
      <c r="F21" s="218">
        <f t="shared" si="6"/>
        <v>0</v>
      </c>
      <c r="G21" s="214">
        <f t="shared" si="7"/>
        <v>0</v>
      </c>
      <c r="H21" s="214">
        <f t="shared" si="8"/>
        <v>0</v>
      </c>
      <c r="I21" s="214">
        <f t="shared" si="9"/>
        <v>0</v>
      </c>
      <c r="J21" s="214">
        <f t="shared" si="10"/>
        <v>0</v>
      </c>
      <c r="K21" s="214">
        <f t="shared" si="11"/>
        <v>0</v>
      </c>
      <c r="L21" s="214">
        <f t="shared" si="12"/>
        <v>0</v>
      </c>
      <c r="M21" s="214">
        <f t="shared" si="13"/>
        <v>0</v>
      </c>
      <c r="N21" s="214">
        <f t="shared" si="14"/>
        <v>0</v>
      </c>
      <c r="O21" s="214">
        <f t="shared" si="15"/>
        <v>0</v>
      </c>
      <c r="P21" s="214">
        <f t="shared" si="16"/>
        <v>0</v>
      </c>
      <c r="Q21" s="214">
        <f t="shared" si="17"/>
        <v>0</v>
      </c>
      <c r="R21" s="214">
        <f t="shared" si="18"/>
        <v>0</v>
      </c>
      <c r="S21" s="214">
        <f t="shared" si="19"/>
        <v>0</v>
      </c>
      <c r="T21" s="214">
        <f t="shared" si="20"/>
        <v>0</v>
      </c>
      <c r="U21" s="214">
        <f t="shared" si="21"/>
        <v>0</v>
      </c>
      <c r="V21" s="214">
        <f t="shared" si="22"/>
        <v>0</v>
      </c>
      <c r="W21" s="214">
        <f t="shared" si="23"/>
        <v>0</v>
      </c>
      <c r="X21" s="214">
        <f t="shared" si="24"/>
        <v>0</v>
      </c>
      <c r="Y21" s="214">
        <f t="shared" si="25"/>
        <v>0</v>
      </c>
      <c r="Z21" s="214">
        <f t="shared" si="26"/>
        <v>0</v>
      </c>
      <c r="AA21" s="214">
        <f t="shared" si="27"/>
        <v>0</v>
      </c>
      <c r="AB21" s="214">
        <f t="shared" si="28"/>
        <v>0</v>
      </c>
      <c r="AC21" s="214">
        <f t="shared" si="29"/>
        <v>0</v>
      </c>
      <c r="AD21" s="214">
        <f t="shared" si="30"/>
        <v>0</v>
      </c>
      <c r="AE21" s="214">
        <f t="shared" si="31"/>
        <v>0</v>
      </c>
      <c r="AF21" s="214">
        <f t="shared" si="32"/>
        <v>0</v>
      </c>
      <c r="AG21" s="214">
        <f t="shared" si="33"/>
        <v>0</v>
      </c>
      <c r="AH21" s="214">
        <f t="shared" si="34"/>
        <v>0</v>
      </c>
      <c r="AI21" s="214">
        <f t="shared" si="35"/>
        <v>0</v>
      </c>
      <c r="AJ21" s="214">
        <f t="shared" si="36"/>
        <v>0</v>
      </c>
      <c r="AK21" s="214">
        <f t="shared" si="37"/>
        <v>0</v>
      </c>
      <c r="AL21" s="214">
        <f t="shared" si="38"/>
        <v>0</v>
      </c>
      <c r="AM21" s="245">
        <f t="shared" si="39"/>
        <v>0</v>
      </c>
      <c r="AN21" s="214">
        <f t="shared" si="40"/>
        <v>0</v>
      </c>
      <c r="AO21" s="214">
        <f t="shared" si="41"/>
        <v>0</v>
      </c>
      <c r="AP21" s="214">
        <f t="shared" si="42"/>
        <v>0</v>
      </c>
      <c r="AQ21" s="214">
        <f t="shared" si="43"/>
        <v>0</v>
      </c>
      <c r="AR21" s="214">
        <f t="shared" si="44"/>
        <v>0</v>
      </c>
      <c r="AS21" s="214">
        <f t="shared" si="45"/>
        <v>0</v>
      </c>
      <c r="AT21" s="214">
        <f t="shared" si="46"/>
        <v>0</v>
      </c>
      <c r="AU21" s="214">
        <f t="shared" si="47"/>
        <v>0</v>
      </c>
      <c r="AV21" s="214">
        <f t="shared" si="48"/>
        <v>0</v>
      </c>
      <c r="AW21" s="214">
        <f t="shared" si="49"/>
        <v>0</v>
      </c>
      <c r="AX21" s="214">
        <f t="shared" si="50"/>
        <v>0</v>
      </c>
      <c r="AY21" s="214">
        <f t="shared" si="51"/>
        <v>0</v>
      </c>
      <c r="AZ21" s="214">
        <f t="shared" si="52"/>
        <v>0</v>
      </c>
      <c r="BA21" s="214">
        <f t="shared" si="53"/>
        <v>0</v>
      </c>
      <c r="BB21" s="214">
        <f t="shared" si="54"/>
        <v>0</v>
      </c>
      <c r="BC21" s="214">
        <f t="shared" si="55"/>
        <v>0</v>
      </c>
      <c r="BD21" s="214">
        <f t="shared" si="56"/>
        <v>0</v>
      </c>
      <c r="BE21" s="214">
        <f t="shared" si="57"/>
        <v>0</v>
      </c>
      <c r="BF21" s="214">
        <f t="shared" si="58"/>
        <v>0</v>
      </c>
      <c r="BG21" s="214">
        <f t="shared" si="59"/>
        <v>0</v>
      </c>
      <c r="BH21" s="214">
        <f t="shared" si="60"/>
        <v>0</v>
      </c>
      <c r="BI21" s="214">
        <f t="shared" si="61"/>
        <v>0</v>
      </c>
      <c r="BJ21" s="214">
        <f t="shared" si="62"/>
        <v>0</v>
      </c>
      <c r="BK21" s="214">
        <f t="shared" si="63"/>
        <v>0</v>
      </c>
      <c r="BL21" s="214">
        <f t="shared" si="64"/>
        <v>0</v>
      </c>
      <c r="BM21" s="214">
        <f t="shared" si="65"/>
        <v>0</v>
      </c>
      <c r="BN21" s="214">
        <f t="shared" si="66"/>
        <v>0</v>
      </c>
      <c r="BO21" s="214">
        <f t="shared" si="67"/>
        <v>0</v>
      </c>
      <c r="BP21" s="214">
        <f t="shared" si="68"/>
        <v>0</v>
      </c>
      <c r="BQ21" s="214">
        <f t="shared" si="69"/>
        <v>0</v>
      </c>
      <c r="BR21" s="214">
        <f t="shared" si="70"/>
        <v>0</v>
      </c>
      <c r="BS21" s="214">
        <f t="shared" si="71"/>
        <v>0</v>
      </c>
      <c r="BT21" s="214">
        <f t="shared" si="72"/>
        <v>0</v>
      </c>
      <c r="BU21" s="214">
        <f t="shared" si="73"/>
        <v>0</v>
      </c>
      <c r="BV21" s="214">
        <f t="shared" si="74"/>
        <v>0</v>
      </c>
      <c r="BW21" s="214">
        <f t="shared" si="75"/>
        <v>0</v>
      </c>
      <c r="BX21" s="214">
        <f t="shared" si="76"/>
        <v>0</v>
      </c>
      <c r="BY21" s="214">
        <f t="shared" si="77"/>
        <v>0</v>
      </c>
      <c r="BZ21" s="214">
        <f t="shared" si="78"/>
        <v>0</v>
      </c>
      <c r="CA21" s="214">
        <f t="shared" si="79"/>
        <v>0</v>
      </c>
      <c r="CB21" s="214">
        <f t="shared" si="80"/>
        <v>0</v>
      </c>
      <c r="CC21" s="214">
        <f t="shared" si="81"/>
        <v>0</v>
      </c>
      <c r="CD21" s="214">
        <f t="shared" si="82"/>
        <v>0</v>
      </c>
      <c r="CE21" s="214">
        <f t="shared" si="83"/>
        <v>0</v>
      </c>
      <c r="CF21" s="214">
        <f t="shared" si="84"/>
        <v>0</v>
      </c>
    </row>
    <row r="22" spans="1:84" ht="18.75" customHeight="1" hidden="1">
      <c r="A22" s="213">
        <f t="shared" si="5"/>
        <v>17</v>
      </c>
      <c r="B22" s="214">
        <f t="shared" si="1"/>
        <v>0</v>
      </c>
      <c r="C22" s="215">
        <f t="shared" si="2"/>
        <v>0</v>
      </c>
      <c r="D22" s="244">
        <f t="shared" si="3"/>
        <v>0</v>
      </c>
      <c r="E22" s="217">
        <f t="shared" si="4"/>
        <v>0</v>
      </c>
      <c r="F22" s="218">
        <f t="shared" si="6"/>
        <v>0</v>
      </c>
      <c r="G22" s="214">
        <f t="shared" si="7"/>
        <v>0</v>
      </c>
      <c r="H22" s="214">
        <f t="shared" si="8"/>
        <v>0</v>
      </c>
      <c r="I22" s="214">
        <f t="shared" si="9"/>
        <v>0</v>
      </c>
      <c r="J22" s="214">
        <f t="shared" si="10"/>
        <v>0</v>
      </c>
      <c r="K22" s="214">
        <f t="shared" si="11"/>
        <v>0</v>
      </c>
      <c r="L22" s="214">
        <f t="shared" si="12"/>
        <v>0</v>
      </c>
      <c r="M22" s="214">
        <f t="shared" si="13"/>
        <v>0</v>
      </c>
      <c r="N22" s="214">
        <f t="shared" si="14"/>
        <v>0</v>
      </c>
      <c r="O22" s="214">
        <f t="shared" si="15"/>
        <v>0</v>
      </c>
      <c r="P22" s="214">
        <f t="shared" si="16"/>
        <v>0</v>
      </c>
      <c r="Q22" s="214">
        <f t="shared" si="17"/>
        <v>0</v>
      </c>
      <c r="R22" s="214">
        <f t="shared" si="18"/>
        <v>0</v>
      </c>
      <c r="S22" s="214">
        <f t="shared" si="19"/>
        <v>0</v>
      </c>
      <c r="T22" s="214">
        <f t="shared" si="20"/>
        <v>0</v>
      </c>
      <c r="U22" s="214">
        <f t="shared" si="21"/>
        <v>0</v>
      </c>
      <c r="V22" s="214">
        <f t="shared" si="22"/>
        <v>0</v>
      </c>
      <c r="W22" s="214">
        <f t="shared" si="23"/>
        <v>0</v>
      </c>
      <c r="X22" s="214">
        <f t="shared" si="24"/>
        <v>0</v>
      </c>
      <c r="Y22" s="214">
        <f t="shared" si="25"/>
        <v>0</v>
      </c>
      <c r="Z22" s="214">
        <f t="shared" si="26"/>
        <v>0</v>
      </c>
      <c r="AA22" s="214">
        <f t="shared" si="27"/>
        <v>0</v>
      </c>
      <c r="AB22" s="214">
        <f t="shared" si="28"/>
        <v>0</v>
      </c>
      <c r="AC22" s="214">
        <f t="shared" si="29"/>
        <v>0</v>
      </c>
      <c r="AD22" s="214">
        <f t="shared" si="30"/>
        <v>0</v>
      </c>
      <c r="AE22" s="214">
        <f t="shared" si="31"/>
        <v>0</v>
      </c>
      <c r="AF22" s="214">
        <f t="shared" si="32"/>
        <v>0</v>
      </c>
      <c r="AG22" s="214">
        <f t="shared" si="33"/>
        <v>0</v>
      </c>
      <c r="AH22" s="214">
        <f t="shared" si="34"/>
        <v>0</v>
      </c>
      <c r="AI22" s="214">
        <f t="shared" si="35"/>
        <v>0</v>
      </c>
      <c r="AJ22" s="214">
        <f t="shared" si="36"/>
        <v>0</v>
      </c>
      <c r="AK22" s="214">
        <f t="shared" si="37"/>
        <v>0</v>
      </c>
      <c r="AL22" s="214">
        <f t="shared" si="38"/>
        <v>0</v>
      </c>
      <c r="AM22" s="245">
        <f t="shared" si="39"/>
        <v>0</v>
      </c>
      <c r="AN22" s="214">
        <f t="shared" si="40"/>
        <v>0</v>
      </c>
      <c r="AO22" s="214">
        <f t="shared" si="41"/>
        <v>0</v>
      </c>
      <c r="AP22" s="214">
        <f t="shared" si="42"/>
        <v>0</v>
      </c>
      <c r="AQ22" s="214">
        <f t="shared" si="43"/>
        <v>0</v>
      </c>
      <c r="AR22" s="214">
        <f t="shared" si="44"/>
        <v>0</v>
      </c>
      <c r="AS22" s="214">
        <f t="shared" si="45"/>
        <v>0</v>
      </c>
      <c r="AT22" s="214">
        <f t="shared" si="46"/>
        <v>0</v>
      </c>
      <c r="AU22" s="214">
        <f t="shared" si="47"/>
        <v>0</v>
      </c>
      <c r="AV22" s="214">
        <f t="shared" si="48"/>
        <v>0</v>
      </c>
      <c r="AW22" s="214">
        <f t="shared" si="49"/>
        <v>0</v>
      </c>
      <c r="AX22" s="214">
        <f t="shared" si="50"/>
        <v>0</v>
      </c>
      <c r="AY22" s="214">
        <f t="shared" si="51"/>
        <v>0</v>
      </c>
      <c r="AZ22" s="214">
        <f t="shared" si="52"/>
        <v>0</v>
      </c>
      <c r="BA22" s="214">
        <f t="shared" si="53"/>
        <v>0</v>
      </c>
      <c r="BB22" s="214">
        <f t="shared" si="54"/>
        <v>0</v>
      </c>
      <c r="BC22" s="214">
        <f t="shared" si="55"/>
        <v>0</v>
      </c>
      <c r="BD22" s="214">
        <f t="shared" si="56"/>
        <v>0</v>
      </c>
      <c r="BE22" s="214">
        <f t="shared" si="57"/>
        <v>0</v>
      </c>
      <c r="BF22" s="214">
        <f t="shared" si="58"/>
        <v>0</v>
      </c>
      <c r="BG22" s="214">
        <f t="shared" si="59"/>
        <v>0</v>
      </c>
      <c r="BH22" s="214">
        <f t="shared" si="60"/>
        <v>0</v>
      </c>
      <c r="BI22" s="214">
        <f t="shared" si="61"/>
        <v>0</v>
      </c>
      <c r="BJ22" s="214">
        <f t="shared" si="62"/>
        <v>0</v>
      </c>
      <c r="BK22" s="214">
        <f t="shared" si="63"/>
        <v>0</v>
      </c>
      <c r="BL22" s="214">
        <f t="shared" si="64"/>
        <v>0</v>
      </c>
      <c r="BM22" s="214">
        <f t="shared" si="65"/>
        <v>0</v>
      </c>
      <c r="BN22" s="214">
        <f t="shared" si="66"/>
        <v>0</v>
      </c>
      <c r="BO22" s="214">
        <f t="shared" si="67"/>
        <v>0</v>
      </c>
      <c r="BP22" s="214">
        <f t="shared" si="68"/>
        <v>0</v>
      </c>
      <c r="BQ22" s="214">
        <f t="shared" si="69"/>
        <v>0</v>
      </c>
      <c r="BR22" s="214">
        <f t="shared" si="70"/>
        <v>0</v>
      </c>
      <c r="BS22" s="214">
        <f t="shared" si="71"/>
        <v>0</v>
      </c>
      <c r="BT22" s="214">
        <f t="shared" si="72"/>
        <v>0</v>
      </c>
      <c r="BU22" s="214">
        <f t="shared" si="73"/>
        <v>0</v>
      </c>
      <c r="BV22" s="214">
        <f t="shared" si="74"/>
        <v>0</v>
      </c>
      <c r="BW22" s="214">
        <f t="shared" si="75"/>
        <v>0</v>
      </c>
      <c r="BX22" s="214">
        <f t="shared" si="76"/>
        <v>0</v>
      </c>
      <c r="BY22" s="214">
        <f t="shared" si="77"/>
        <v>0</v>
      </c>
      <c r="BZ22" s="214">
        <f t="shared" si="78"/>
        <v>0</v>
      </c>
      <c r="CA22" s="214">
        <f t="shared" si="79"/>
        <v>0</v>
      </c>
      <c r="CB22" s="214">
        <f t="shared" si="80"/>
        <v>0</v>
      </c>
      <c r="CC22" s="214">
        <f t="shared" si="81"/>
        <v>0</v>
      </c>
      <c r="CD22" s="214">
        <f t="shared" si="82"/>
        <v>0</v>
      </c>
      <c r="CE22" s="214">
        <f t="shared" si="83"/>
        <v>0</v>
      </c>
      <c r="CF22" s="214">
        <f t="shared" si="84"/>
        <v>0</v>
      </c>
    </row>
    <row r="23" spans="1:84" ht="18.75" customHeight="1" hidden="1">
      <c r="A23" s="213">
        <f t="shared" si="5"/>
        <v>18</v>
      </c>
      <c r="B23" s="214">
        <f t="shared" si="1"/>
        <v>0</v>
      </c>
      <c r="C23" s="215">
        <f t="shared" si="2"/>
        <v>0</v>
      </c>
      <c r="D23" s="244">
        <f t="shared" si="3"/>
        <v>0</v>
      </c>
      <c r="E23" s="217">
        <f t="shared" si="4"/>
        <v>0</v>
      </c>
      <c r="F23" s="218">
        <f t="shared" si="6"/>
        <v>0</v>
      </c>
      <c r="G23" s="214">
        <f t="shared" si="7"/>
        <v>0</v>
      </c>
      <c r="H23" s="214">
        <f t="shared" si="8"/>
        <v>0</v>
      </c>
      <c r="I23" s="214">
        <f t="shared" si="9"/>
        <v>0</v>
      </c>
      <c r="J23" s="214">
        <f t="shared" si="10"/>
        <v>0</v>
      </c>
      <c r="K23" s="214">
        <f t="shared" si="11"/>
        <v>0</v>
      </c>
      <c r="L23" s="214">
        <f t="shared" si="12"/>
        <v>0</v>
      </c>
      <c r="M23" s="214">
        <f t="shared" si="13"/>
        <v>0</v>
      </c>
      <c r="N23" s="214">
        <f t="shared" si="14"/>
        <v>0</v>
      </c>
      <c r="O23" s="214">
        <f t="shared" si="15"/>
        <v>0</v>
      </c>
      <c r="P23" s="214">
        <f t="shared" si="16"/>
        <v>0</v>
      </c>
      <c r="Q23" s="214">
        <f t="shared" si="17"/>
        <v>0</v>
      </c>
      <c r="R23" s="214">
        <f t="shared" si="18"/>
        <v>0</v>
      </c>
      <c r="S23" s="214">
        <f t="shared" si="19"/>
        <v>0</v>
      </c>
      <c r="T23" s="214">
        <f t="shared" si="20"/>
        <v>0</v>
      </c>
      <c r="U23" s="214">
        <f t="shared" si="21"/>
        <v>0</v>
      </c>
      <c r="V23" s="214">
        <f t="shared" si="22"/>
        <v>0</v>
      </c>
      <c r="W23" s="214">
        <f t="shared" si="23"/>
        <v>0</v>
      </c>
      <c r="X23" s="214">
        <f t="shared" si="24"/>
        <v>0</v>
      </c>
      <c r="Y23" s="214">
        <f t="shared" si="25"/>
        <v>0</v>
      </c>
      <c r="Z23" s="214">
        <f t="shared" si="26"/>
        <v>0</v>
      </c>
      <c r="AA23" s="214">
        <f t="shared" si="27"/>
        <v>0</v>
      </c>
      <c r="AB23" s="214">
        <f t="shared" si="28"/>
        <v>0</v>
      </c>
      <c r="AC23" s="214">
        <f t="shared" si="29"/>
        <v>0</v>
      </c>
      <c r="AD23" s="214">
        <f t="shared" si="30"/>
        <v>0</v>
      </c>
      <c r="AE23" s="214">
        <f t="shared" si="31"/>
        <v>0</v>
      </c>
      <c r="AF23" s="214">
        <f t="shared" si="32"/>
        <v>0</v>
      </c>
      <c r="AG23" s="214">
        <f t="shared" si="33"/>
        <v>0</v>
      </c>
      <c r="AH23" s="214">
        <f t="shared" si="34"/>
        <v>0</v>
      </c>
      <c r="AI23" s="214">
        <f t="shared" si="35"/>
        <v>0</v>
      </c>
      <c r="AJ23" s="214">
        <f t="shared" si="36"/>
        <v>0</v>
      </c>
      <c r="AK23" s="214">
        <f t="shared" si="37"/>
        <v>0</v>
      </c>
      <c r="AL23" s="214">
        <f t="shared" si="38"/>
        <v>0</v>
      </c>
      <c r="AM23" s="245">
        <f t="shared" si="39"/>
        <v>0</v>
      </c>
      <c r="AN23" s="214">
        <f t="shared" si="40"/>
        <v>0</v>
      </c>
      <c r="AO23" s="214">
        <f t="shared" si="41"/>
        <v>0</v>
      </c>
      <c r="AP23" s="214">
        <f t="shared" si="42"/>
        <v>0</v>
      </c>
      <c r="AQ23" s="214">
        <f t="shared" si="43"/>
        <v>0</v>
      </c>
      <c r="AR23" s="214">
        <f t="shared" si="44"/>
        <v>0</v>
      </c>
      <c r="AS23" s="214">
        <f t="shared" si="45"/>
        <v>0</v>
      </c>
      <c r="AT23" s="214">
        <f t="shared" si="46"/>
        <v>0</v>
      </c>
      <c r="AU23" s="214">
        <f t="shared" si="47"/>
        <v>0</v>
      </c>
      <c r="AV23" s="214">
        <f t="shared" si="48"/>
        <v>0</v>
      </c>
      <c r="AW23" s="214">
        <f t="shared" si="49"/>
        <v>0</v>
      </c>
      <c r="AX23" s="214">
        <f t="shared" si="50"/>
        <v>0</v>
      </c>
      <c r="AY23" s="214">
        <f t="shared" si="51"/>
        <v>0</v>
      </c>
      <c r="AZ23" s="214">
        <f t="shared" si="52"/>
        <v>0</v>
      </c>
      <c r="BA23" s="214">
        <f t="shared" si="53"/>
        <v>0</v>
      </c>
      <c r="BB23" s="214">
        <f t="shared" si="54"/>
        <v>0</v>
      </c>
      <c r="BC23" s="214">
        <f t="shared" si="55"/>
        <v>0</v>
      </c>
      <c r="BD23" s="214">
        <f t="shared" si="56"/>
        <v>0</v>
      </c>
      <c r="BE23" s="214">
        <f t="shared" si="57"/>
        <v>0</v>
      </c>
      <c r="BF23" s="214">
        <f t="shared" si="58"/>
        <v>0</v>
      </c>
      <c r="BG23" s="214">
        <f t="shared" si="59"/>
        <v>0</v>
      </c>
      <c r="BH23" s="214">
        <f t="shared" si="60"/>
        <v>0</v>
      </c>
      <c r="BI23" s="214">
        <f t="shared" si="61"/>
        <v>0</v>
      </c>
      <c r="BJ23" s="214">
        <f t="shared" si="62"/>
        <v>0</v>
      </c>
      <c r="BK23" s="214">
        <f t="shared" si="63"/>
        <v>0</v>
      </c>
      <c r="BL23" s="214">
        <f t="shared" si="64"/>
        <v>0</v>
      </c>
      <c r="BM23" s="214">
        <f t="shared" si="65"/>
        <v>0</v>
      </c>
      <c r="BN23" s="214">
        <f t="shared" si="66"/>
        <v>0</v>
      </c>
      <c r="BO23" s="214">
        <f t="shared" si="67"/>
        <v>0</v>
      </c>
      <c r="BP23" s="214">
        <f t="shared" si="68"/>
        <v>0</v>
      </c>
      <c r="BQ23" s="214">
        <f t="shared" si="69"/>
        <v>0</v>
      </c>
      <c r="BR23" s="214">
        <f t="shared" si="70"/>
        <v>0</v>
      </c>
      <c r="BS23" s="214">
        <f t="shared" si="71"/>
        <v>0</v>
      </c>
      <c r="BT23" s="214">
        <f t="shared" si="72"/>
        <v>0</v>
      </c>
      <c r="BU23" s="214">
        <f t="shared" si="73"/>
        <v>0</v>
      </c>
      <c r="BV23" s="214">
        <f t="shared" si="74"/>
        <v>0</v>
      </c>
      <c r="BW23" s="214">
        <f t="shared" si="75"/>
        <v>0</v>
      </c>
      <c r="BX23" s="214">
        <f t="shared" si="76"/>
        <v>0</v>
      </c>
      <c r="BY23" s="214">
        <f t="shared" si="77"/>
        <v>0</v>
      </c>
      <c r="BZ23" s="214">
        <f t="shared" si="78"/>
        <v>0</v>
      </c>
      <c r="CA23" s="214">
        <f t="shared" si="79"/>
        <v>0</v>
      </c>
      <c r="CB23" s="214">
        <f t="shared" si="80"/>
        <v>0</v>
      </c>
      <c r="CC23" s="214">
        <f t="shared" si="81"/>
        <v>0</v>
      </c>
      <c r="CD23" s="214">
        <f t="shared" si="82"/>
        <v>0</v>
      </c>
      <c r="CE23" s="214">
        <f t="shared" si="83"/>
        <v>0</v>
      </c>
      <c r="CF23" s="214">
        <f t="shared" si="84"/>
        <v>0</v>
      </c>
    </row>
    <row r="24" spans="1:84" ht="18.75" customHeight="1" hidden="1">
      <c r="A24" s="213">
        <f t="shared" si="5"/>
        <v>19</v>
      </c>
      <c r="B24" s="214">
        <f t="shared" si="1"/>
        <v>0</v>
      </c>
      <c r="C24" s="215">
        <f t="shared" si="2"/>
        <v>0</v>
      </c>
      <c r="D24" s="244">
        <f t="shared" si="3"/>
        <v>0</v>
      </c>
      <c r="E24" s="217">
        <f t="shared" si="4"/>
        <v>0</v>
      </c>
      <c r="F24" s="218">
        <f t="shared" si="6"/>
        <v>0</v>
      </c>
      <c r="G24" s="214">
        <f t="shared" si="7"/>
        <v>0</v>
      </c>
      <c r="H24" s="214">
        <f t="shared" si="8"/>
        <v>0</v>
      </c>
      <c r="I24" s="214">
        <f t="shared" si="9"/>
        <v>0</v>
      </c>
      <c r="J24" s="214">
        <f t="shared" si="10"/>
        <v>0</v>
      </c>
      <c r="K24" s="214">
        <f t="shared" si="11"/>
        <v>0</v>
      </c>
      <c r="L24" s="214">
        <f t="shared" si="12"/>
        <v>0</v>
      </c>
      <c r="M24" s="214">
        <f t="shared" si="13"/>
        <v>0</v>
      </c>
      <c r="N24" s="214">
        <f t="shared" si="14"/>
        <v>0</v>
      </c>
      <c r="O24" s="214">
        <f t="shared" si="15"/>
        <v>0</v>
      </c>
      <c r="P24" s="214">
        <f t="shared" si="16"/>
        <v>0</v>
      </c>
      <c r="Q24" s="214">
        <f t="shared" si="17"/>
        <v>0</v>
      </c>
      <c r="R24" s="214">
        <f t="shared" si="18"/>
        <v>0</v>
      </c>
      <c r="S24" s="214">
        <f t="shared" si="19"/>
        <v>0</v>
      </c>
      <c r="T24" s="214">
        <f t="shared" si="20"/>
        <v>0</v>
      </c>
      <c r="U24" s="214">
        <f t="shared" si="21"/>
        <v>0</v>
      </c>
      <c r="V24" s="214">
        <f t="shared" si="22"/>
        <v>0</v>
      </c>
      <c r="W24" s="214">
        <f t="shared" si="23"/>
        <v>0</v>
      </c>
      <c r="X24" s="214">
        <f t="shared" si="24"/>
        <v>0</v>
      </c>
      <c r="Y24" s="214">
        <f t="shared" si="25"/>
        <v>0</v>
      </c>
      <c r="Z24" s="214">
        <f t="shared" si="26"/>
        <v>0</v>
      </c>
      <c r="AA24" s="214">
        <f t="shared" si="27"/>
        <v>0</v>
      </c>
      <c r="AB24" s="214">
        <f t="shared" si="28"/>
        <v>0</v>
      </c>
      <c r="AC24" s="214">
        <f t="shared" si="29"/>
        <v>0</v>
      </c>
      <c r="AD24" s="214">
        <f t="shared" si="30"/>
        <v>0</v>
      </c>
      <c r="AE24" s="214">
        <f t="shared" si="31"/>
        <v>0</v>
      </c>
      <c r="AF24" s="214">
        <f t="shared" si="32"/>
        <v>0</v>
      </c>
      <c r="AG24" s="214">
        <f t="shared" si="33"/>
        <v>0</v>
      </c>
      <c r="AH24" s="214">
        <f t="shared" si="34"/>
        <v>0</v>
      </c>
      <c r="AI24" s="214">
        <f t="shared" si="35"/>
        <v>0</v>
      </c>
      <c r="AJ24" s="214">
        <f t="shared" si="36"/>
        <v>0</v>
      </c>
      <c r="AK24" s="214">
        <f t="shared" si="37"/>
        <v>0</v>
      </c>
      <c r="AL24" s="214">
        <f t="shared" si="38"/>
        <v>0</v>
      </c>
      <c r="AM24" s="245">
        <f t="shared" si="39"/>
        <v>0</v>
      </c>
      <c r="AN24" s="214">
        <f t="shared" si="40"/>
        <v>0</v>
      </c>
      <c r="AO24" s="214">
        <f t="shared" si="41"/>
        <v>0</v>
      </c>
      <c r="AP24" s="214">
        <f t="shared" si="42"/>
        <v>0</v>
      </c>
      <c r="AQ24" s="214">
        <f t="shared" si="43"/>
        <v>0</v>
      </c>
      <c r="AR24" s="214">
        <f t="shared" si="44"/>
        <v>0</v>
      </c>
      <c r="AS24" s="214">
        <f t="shared" si="45"/>
        <v>0</v>
      </c>
      <c r="AT24" s="214">
        <f t="shared" si="46"/>
        <v>0</v>
      </c>
      <c r="AU24" s="214">
        <f t="shared" si="47"/>
        <v>0</v>
      </c>
      <c r="AV24" s="214">
        <f t="shared" si="48"/>
        <v>0</v>
      </c>
      <c r="AW24" s="214">
        <f t="shared" si="49"/>
        <v>0</v>
      </c>
      <c r="AX24" s="214">
        <f t="shared" si="50"/>
        <v>0</v>
      </c>
      <c r="AY24" s="214">
        <f t="shared" si="51"/>
        <v>0</v>
      </c>
      <c r="AZ24" s="214">
        <f t="shared" si="52"/>
        <v>0</v>
      </c>
      <c r="BA24" s="214">
        <f t="shared" si="53"/>
        <v>0</v>
      </c>
      <c r="BB24" s="214">
        <f t="shared" si="54"/>
        <v>0</v>
      </c>
      <c r="BC24" s="214">
        <f t="shared" si="55"/>
        <v>0</v>
      </c>
      <c r="BD24" s="214">
        <f t="shared" si="56"/>
        <v>0</v>
      </c>
      <c r="BE24" s="214">
        <f t="shared" si="57"/>
        <v>0</v>
      </c>
      <c r="BF24" s="214">
        <f t="shared" si="58"/>
        <v>0</v>
      </c>
      <c r="BG24" s="214">
        <f t="shared" si="59"/>
        <v>0</v>
      </c>
      <c r="BH24" s="214">
        <f t="shared" si="60"/>
        <v>0</v>
      </c>
      <c r="BI24" s="214">
        <f t="shared" si="61"/>
        <v>0</v>
      </c>
      <c r="BJ24" s="214">
        <f t="shared" si="62"/>
        <v>0</v>
      </c>
      <c r="BK24" s="214">
        <f t="shared" si="63"/>
        <v>0</v>
      </c>
      <c r="BL24" s="214">
        <f t="shared" si="64"/>
        <v>0</v>
      </c>
      <c r="BM24" s="214">
        <f t="shared" si="65"/>
        <v>0</v>
      </c>
      <c r="BN24" s="214">
        <f t="shared" si="66"/>
        <v>0</v>
      </c>
      <c r="BO24" s="214">
        <f t="shared" si="67"/>
        <v>0</v>
      </c>
      <c r="BP24" s="214">
        <f t="shared" si="68"/>
        <v>0</v>
      </c>
      <c r="BQ24" s="214">
        <f t="shared" si="69"/>
        <v>0</v>
      </c>
      <c r="BR24" s="214">
        <f t="shared" si="70"/>
        <v>0</v>
      </c>
      <c r="BS24" s="214">
        <f t="shared" si="71"/>
        <v>0</v>
      </c>
      <c r="BT24" s="214">
        <f t="shared" si="72"/>
        <v>0</v>
      </c>
      <c r="BU24" s="214">
        <f t="shared" si="73"/>
        <v>0</v>
      </c>
      <c r="BV24" s="214">
        <f t="shared" si="74"/>
        <v>0</v>
      </c>
      <c r="BW24" s="214">
        <f t="shared" si="75"/>
        <v>0</v>
      </c>
      <c r="BX24" s="214">
        <f t="shared" si="76"/>
        <v>0</v>
      </c>
      <c r="BY24" s="214">
        <f t="shared" si="77"/>
        <v>0</v>
      </c>
      <c r="BZ24" s="214">
        <f t="shared" si="78"/>
        <v>0</v>
      </c>
      <c r="CA24" s="214">
        <f t="shared" si="79"/>
        <v>0</v>
      </c>
      <c r="CB24" s="214">
        <f t="shared" si="80"/>
        <v>0</v>
      </c>
      <c r="CC24" s="214">
        <f t="shared" si="81"/>
        <v>0</v>
      </c>
      <c r="CD24" s="214">
        <f t="shared" si="82"/>
        <v>0</v>
      </c>
      <c r="CE24" s="214">
        <f t="shared" si="83"/>
        <v>0</v>
      </c>
      <c r="CF24" s="214">
        <f t="shared" si="84"/>
        <v>0</v>
      </c>
    </row>
    <row r="25" spans="1:84" ht="18.75" customHeight="1" hidden="1">
      <c r="A25" s="213">
        <f t="shared" si="5"/>
        <v>20</v>
      </c>
      <c r="B25" s="214">
        <f t="shared" si="1"/>
        <v>0</v>
      </c>
      <c r="C25" s="215">
        <f t="shared" si="2"/>
        <v>0</v>
      </c>
      <c r="D25" s="244">
        <f t="shared" si="3"/>
        <v>0</v>
      </c>
      <c r="E25" s="217">
        <f t="shared" si="4"/>
        <v>0</v>
      </c>
      <c r="F25" s="218">
        <f t="shared" si="6"/>
        <v>0</v>
      </c>
      <c r="G25" s="214">
        <f t="shared" si="7"/>
        <v>0</v>
      </c>
      <c r="H25" s="214">
        <f t="shared" si="8"/>
        <v>0</v>
      </c>
      <c r="I25" s="214">
        <f t="shared" si="9"/>
        <v>0</v>
      </c>
      <c r="J25" s="214">
        <f t="shared" si="10"/>
        <v>0</v>
      </c>
      <c r="K25" s="214">
        <f t="shared" si="11"/>
        <v>0</v>
      </c>
      <c r="L25" s="214">
        <f t="shared" si="12"/>
        <v>0</v>
      </c>
      <c r="M25" s="214">
        <f t="shared" si="13"/>
        <v>0</v>
      </c>
      <c r="N25" s="214">
        <f t="shared" si="14"/>
        <v>0</v>
      </c>
      <c r="O25" s="214">
        <f t="shared" si="15"/>
        <v>0</v>
      </c>
      <c r="P25" s="214">
        <f t="shared" si="16"/>
        <v>0</v>
      </c>
      <c r="Q25" s="214">
        <f t="shared" si="17"/>
        <v>0</v>
      </c>
      <c r="R25" s="214">
        <f t="shared" si="18"/>
        <v>0</v>
      </c>
      <c r="S25" s="214">
        <f t="shared" si="19"/>
        <v>0</v>
      </c>
      <c r="T25" s="214">
        <f t="shared" si="20"/>
        <v>0</v>
      </c>
      <c r="U25" s="214">
        <f t="shared" si="21"/>
        <v>0</v>
      </c>
      <c r="V25" s="214">
        <f t="shared" si="22"/>
        <v>0</v>
      </c>
      <c r="W25" s="214">
        <f t="shared" si="23"/>
        <v>0</v>
      </c>
      <c r="X25" s="214">
        <f t="shared" si="24"/>
        <v>0</v>
      </c>
      <c r="Y25" s="214">
        <f t="shared" si="25"/>
        <v>0</v>
      </c>
      <c r="Z25" s="214">
        <f t="shared" si="26"/>
        <v>0</v>
      </c>
      <c r="AA25" s="214">
        <f t="shared" si="27"/>
        <v>0</v>
      </c>
      <c r="AB25" s="214">
        <f t="shared" si="28"/>
        <v>0</v>
      </c>
      <c r="AC25" s="214">
        <f t="shared" si="29"/>
        <v>0</v>
      </c>
      <c r="AD25" s="214">
        <f t="shared" si="30"/>
        <v>0</v>
      </c>
      <c r="AE25" s="214">
        <f t="shared" si="31"/>
        <v>0</v>
      </c>
      <c r="AF25" s="214">
        <f t="shared" si="32"/>
        <v>0</v>
      </c>
      <c r="AG25" s="214">
        <f t="shared" si="33"/>
        <v>0</v>
      </c>
      <c r="AH25" s="214">
        <f t="shared" si="34"/>
        <v>0</v>
      </c>
      <c r="AI25" s="214">
        <f t="shared" si="35"/>
        <v>0</v>
      </c>
      <c r="AJ25" s="214">
        <f t="shared" si="36"/>
        <v>0</v>
      </c>
      <c r="AK25" s="214">
        <f t="shared" si="37"/>
        <v>0</v>
      </c>
      <c r="AL25" s="214">
        <f t="shared" si="38"/>
        <v>0</v>
      </c>
      <c r="AM25" s="245">
        <f t="shared" si="39"/>
        <v>0</v>
      </c>
      <c r="AN25" s="214">
        <f t="shared" si="40"/>
        <v>0</v>
      </c>
      <c r="AO25" s="214">
        <f t="shared" si="41"/>
        <v>0</v>
      </c>
      <c r="AP25" s="214">
        <f t="shared" si="42"/>
        <v>0</v>
      </c>
      <c r="AQ25" s="214">
        <f t="shared" si="43"/>
        <v>0</v>
      </c>
      <c r="AR25" s="214">
        <f t="shared" si="44"/>
        <v>0</v>
      </c>
      <c r="AS25" s="214">
        <f t="shared" si="45"/>
        <v>0</v>
      </c>
      <c r="AT25" s="214">
        <f t="shared" si="46"/>
        <v>0</v>
      </c>
      <c r="AU25" s="214">
        <f t="shared" si="47"/>
        <v>0</v>
      </c>
      <c r="AV25" s="214">
        <f t="shared" si="48"/>
        <v>0</v>
      </c>
      <c r="AW25" s="214">
        <f t="shared" si="49"/>
        <v>0</v>
      </c>
      <c r="AX25" s="214">
        <f t="shared" si="50"/>
        <v>0</v>
      </c>
      <c r="AY25" s="214">
        <f t="shared" si="51"/>
        <v>0</v>
      </c>
      <c r="AZ25" s="214">
        <f t="shared" si="52"/>
        <v>0</v>
      </c>
      <c r="BA25" s="214">
        <f t="shared" si="53"/>
        <v>0</v>
      </c>
      <c r="BB25" s="214">
        <f t="shared" si="54"/>
        <v>0</v>
      </c>
      <c r="BC25" s="214">
        <f t="shared" si="55"/>
        <v>0</v>
      </c>
      <c r="BD25" s="214">
        <f t="shared" si="56"/>
        <v>0</v>
      </c>
      <c r="BE25" s="214">
        <f t="shared" si="57"/>
        <v>0</v>
      </c>
      <c r="BF25" s="214">
        <f t="shared" si="58"/>
        <v>0</v>
      </c>
      <c r="BG25" s="214">
        <f t="shared" si="59"/>
        <v>0</v>
      </c>
      <c r="BH25" s="214">
        <f t="shared" si="60"/>
        <v>0</v>
      </c>
      <c r="BI25" s="214">
        <f t="shared" si="61"/>
        <v>0</v>
      </c>
      <c r="BJ25" s="214">
        <f t="shared" si="62"/>
        <v>0</v>
      </c>
      <c r="BK25" s="214">
        <f t="shared" si="63"/>
        <v>0</v>
      </c>
      <c r="BL25" s="214">
        <f t="shared" si="64"/>
        <v>0</v>
      </c>
      <c r="BM25" s="214">
        <f t="shared" si="65"/>
        <v>0</v>
      </c>
      <c r="BN25" s="214">
        <f t="shared" si="66"/>
        <v>0</v>
      </c>
      <c r="BO25" s="214">
        <f t="shared" si="67"/>
        <v>0</v>
      </c>
      <c r="BP25" s="214">
        <f t="shared" si="68"/>
        <v>0</v>
      </c>
      <c r="BQ25" s="214">
        <f t="shared" si="69"/>
        <v>0</v>
      </c>
      <c r="BR25" s="214">
        <f t="shared" si="70"/>
        <v>0</v>
      </c>
      <c r="BS25" s="214">
        <f t="shared" si="71"/>
        <v>0</v>
      </c>
      <c r="BT25" s="214">
        <f t="shared" si="72"/>
        <v>0</v>
      </c>
      <c r="BU25" s="214">
        <f t="shared" si="73"/>
        <v>0</v>
      </c>
      <c r="BV25" s="214">
        <f t="shared" si="74"/>
        <v>0</v>
      </c>
      <c r="BW25" s="214">
        <f t="shared" si="75"/>
        <v>0</v>
      </c>
      <c r="BX25" s="214">
        <f t="shared" si="76"/>
        <v>0</v>
      </c>
      <c r="BY25" s="214">
        <f t="shared" si="77"/>
        <v>0</v>
      </c>
      <c r="BZ25" s="214">
        <f t="shared" si="78"/>
        <v>0</v>
      </c>
      <c r="CA25" s="214">
        <f t="shared" si="79"/>
        <v>0</v>
      </c>
      <c r="CB25" s="214">
        <f t="shared" si="80"/>
        <v>0</v>
      </c>
      <c r="CC25" s="214">
        <f t="shared" si="81"/>
        <v>0</v>
      </c>
      <c r="CD25" s="214">
        <f t="shared" si="82"/>
        <v>0</v>
      </c>
      <c r="CE25" s="214">
        <f t="shared" si="83"/>
        <v>0</v>
      </c>
      <c r="CF25" s="214">
        <f t="shared" si="84"/>
        <v>0</v>
      </c>
    </row>
    <row r="26" spans="1:84" ht="18.75" customHeight="1" hidden="1">
      <c r="A26" s="213">
        <f t="shared" si="5"/>
        <v>21</v>
      </c>
      <c r="B26" s="214">
        <f t="shared" si="1"/>
        <v>0</v>
      </c>
      <c r="C26" s="215">
        <f t="shared" si="2"/>
        <v>0</v>
      </c>
      <c r="D26" s="244">
        <f t="shared" si="3"/>
        <v>0</v>
      </c>
      <c r="E26" s="217">
        <f t="shared" si="4"/>
        <v>0</v>
      </c>
      <c r="F26" s="218">
        <f t="shared" si="6"/>
        <v>0</v>
      </c>
      <c r="G26" s="214">
        <f t="shared" si="7"/>
        <v>0</v>
      </c>
      <c r="H26" s="214">
        <f t="shared" si="8"/>
        <v>0</v>
      </c>
      <c r="I26" s="214">
        <f t="shared" si="9"/>
        <v>0</v>
      </c>
      <c r="J26" s="214">
        <f t="shared" si="10"/>
        <v>0</v>
      </c>
      <c r="K26" s="214">
        <f t="shared" si="11"/>
        <v>0</v>
      </c>
      <c r="L26" s="214">
        <f t="shared" si="12"/>
        <v>0</v>
      </c>
      <c r="M26" s="214">
        <f t="shared" si="13"/>
        <v>0</v>
      </c>
      <c r="N26" s="214">
        <f t="shared" si="14"/>
        <v>0</v>
      </c>
      <c r="O26" s="214">
        <f t="shared" si="15"/>
        <v>0</v>
      </c>
      <c r="P26" s="214">
        <f t="shared" si="16"/>
        <v>0</v>
      </c>
      <c r="Q26" s="214">
        <f t="shared" si="17"/>
        <v>0</v>
      </c>
      <c r="R26" s="214">
        <f t="shared" si="18"/>
        <v>0</v>
      </c>
      <c r="S26" s="214">
        <f t="shared" si="19"/>
        <v>0</v>
      </c>
      <c r="T26" s="214">
        <f t="shared" si="20"/>
        <v>0</v>
      </c>
      <c r="U26" s="214">
        <f t="shared" si="21"/>
        <v>0</v>
      </c>
      <c r="V26" s="214">
        <f t="shared" si="22"/>
        <v>0</v>
      </c>
      <c r="W26" s="214">
        <f t="shared" si="23"/>
        <v>0</v>
      </c>
      <c r="X26" s="214">
        <f t="shared" si="24"/>
        <v>0</v>
      </c>
      <c r="Y26" s="214">
        <f t="shared" si="25"/>
        <v>0</v>
      </c>
      <c r="Z26" s="214">
        <f t="shared" si="26"/>
        <v>0</v>
      </c>
      <c r="AA26" s="214">
        <f t="shared" si="27"/>
        <v>0</v>
      </c>
      <c r="AB26" s="214">
        <f t="shared" si="28"/>
        <v>0</v>
      </c>
      <c r="AC26" s="214">
        <f t="shared" si="29"/>
        <v>0</v>
      </c>
      <c r="AD26" s="214">
        <f t="shared" si="30"/>
        <v>0</v>
      </c>
      <c r="AE26" s="214">
        <f t="shared" si="31"/>
        <v>0</v>
      </c>
      <c r="AF26" s="214">
        <f t="shared" si="32"/>
        <v>0</v>
      </c>
      <c r="AG26" s="214">
        <f t="shared" si="33"/>
        <v>0</v>
      </c>
      <c r="AH26" s="214">
        <f t="shared" si="34"/>
        <v>0</v>
      </c>
      <c r="AI26" s="214">
        <f t="shared" si="35"/>
        <v>0</v>
      </c>
      <c r="AJ26" s="214">
        <f t="shared" si="36"/>
        <v>0</v>
      </c>
      <c r="AK26" s="214">
        <f t="shared" si="37"/>
        <v>0</v>
      </c>
      <c r="AL26" s="214">
        <f t="shared" si="38"/>
        <v>0</v>
      </c>
      <c r="AM26" s="245">
        <f t="shared" si="39"/>
        <v>0</v>
      </c>
      <c r="AN26" s="214">
        <f t="shared" si="40"/>
        <v>0</v>
      </c>
      <c r="AO26" s="214">
        <f t="shared" si="41"/>
        <v>0</v>
      </c>
      <c r="AP26" s="214">
        <f t="shared" si="42"/>
        <v>0</v>
      </c>
      <c r="AQ26" s="214">
        <f t="shared" si="43"/>
        <v>0</v>
      </c>
      <c r="AR26" s="214">
        <f t="shared" si="44"/>
        <v>0</v>
      </c>
      <c r="AS26" s="214">
        <f t="shared" si="45"/>
        <v>0</v>
      </c>
      <c r="AT26" s="214">
        <f t="shared" si="46"/>
        <v>0</v>
      </c>
      <c r="AU26" s="214">
        <f t="shared" si="47"/>
        <v>0</v>
      </c>
      <c r="AV26" s="214">
        <f t="shared" si="48"/>
        <v>0</v>
      </c>
      <c r="AW26" s="214">
        <f t="shared" si="49"/>
        <v>0</v>
      </c>
      <c r="AX26" s="214">
        <f t="shared" si="50"/>
        <v>0</v>
      </c>
      <c r="AY26" s="214">
        <f t="shared" si="51"/>
        <v>0</v>
      </c>
      <c r="AZ26" s="214">
        <f t="shared" si="52"/>
        <v>0</v>
      </c>
      <c r="BA26" s="214">
        <f t="shared" si="53"/>
        <v>0</v>
      </c>
      <c r="BB26" s="214">
        <f t="shared" si="54"/>
        <v>0</v>
      </c>
      <c r="BC26" s="214">
        <f t="shared" si="55"/>
        <v>0</v>
      </c>
      <c r="BD26" s="214">
        <f t="shared" si="56"/>
        <v>0</v>
      </c>
      <c r="BE26" s="214">
        <f t="shared" si="57"/>
        <v>0</v>
      </c>
      <c r="BF26" s="214">
        <f t="shared" si="58"/>
        <v>0</v>
      </c>
      <c r="BG26" s="214">
        <f t="shared" si="59"/>
        <v>0</v>
      </c>
      <c r="BH26" s="214">
        <f t="shared" si="60"/>
        <v>0</v>
      </c>
      <c r="BI26" s="214">
        <f t="shared" si="61"/>
        <v>0</v>
      </c>
      <c r="BJ26" s="214">
        <f t="shared" si="62"/>
        <v>0</v>
      </c>
      <c r="BK26" s="214">
        <f t="shared" si="63"/>
        <v>0</v>
      </c>
      <c r="BL26" s="214">
        <f t="shared" si="64"/>
        <v>0</v>
      </c>
      <c r="BM26" s="214">
        <f t="shared" si="65"/>
        <v>0</v>
      </c>
      <c r="BN26" s="214">
        <f t="shared" si="66"/>
        <v>0</v>
      </c>
      <c r="BO26" s="214">
        <f t="shared" si="67"/>
        <v>0</v>
      </c>
      <c r="BP26" s="214">
        <f t="shared" si="68"/>
        <v>0</v>
      </c>
      <c r="BQ26" s="214">
        <f t="shared" si="69"/>
        <v>0</v>
      </c>
      <c r="BR26" s="214">
        <f t="shared" si="70"/>
        <v>0</v>
      </c>
      <c r="BS26" s="214">
        <f t="shared" si="71"/>
        <v>0</v>
      </c>
      <c r="BT26" s="214">
        <f t="shared" si="72"/>
        <v>0</v>
      </c>
      <c r="BU26" s="214">
        <f t="shared" si="73"/>
        <v>0</v>
      </c>
      <c r="BV26" s="214">
        <f t="shared" si="74"/>
        <v>0</v>
      </c>
      <c r="BW26" s="214">
        <f t="shared" si="75"/>
        <v>0</v>
      </c>
      <c r="BX26" s="214">
        <f t="shared" si="76"/>
        <v>0</v>
      </c>
      <c r="BY26" s="214">
        <f t="shared" si="77"/>
        <v>0</v>
      </c>
      <c r="BZ26" s="214">
        <f t="shared" si="78"/>
        <v>0</v>
      </c>
      <c r="CA26" s="214">
        <f t="shared" si="79"/>
        <v>0</v>
      </c>
      <c r="CB26" s="214">
        <f t="shared" si="80"/>
        <v>0</v>
      </c>
      <c r="CC26" s="214">
        <f t="shared" si="81"/>
        <v>0</v>
      </c>
      <c r="CD26" s="214">
        <f t="shared" si="82"/>
        <v>0</v>
      </c>
      <c r="CE26" s="214">
        <f t="shared" si="83"/>
        <v>0</v>
      </c>
      <c r="CF26" s="214">
        <f t="shared" si="84"/>
        <v>0</v>
      </c>
    </row>
    <row r="27" spans="1:84" ht="18.75" customHeight="1" hidden="1">
      <c r="A27" s="213">
        <f t="shared" si="5"/>
        <v>22</v>
      </c>
      <c r="B27" s="214">
        <f t="shared" si="1"/>
        <v>0</v>
      </c>
      <c r="C27" s="215">
        <f t="shared" si="2"/>
        <v>0</v>
      </c>
      <c r="D27" s="244">
        <f t="shared" si="3"/>
        <v>0</v>
      </c>
      <c r="E27" s="217">
        <f t="shared" si="4"/>
        <v>0</v>
      </c>
      <c r="F27" s="218">
        <f t="shared" si="6"/>
        <v>0</v>
      </c>
      <c r="G27" s="214">
        <f t="shared" si="7"/>
        <v>0</v>
      </c>
      <c r="H27" s="214">
        <f t="shared" si="8"/>
        <v>0</v>
      </c>
      <c r="I27" s="214">
        <f t="shared" si="9"/>
        <v>0</v>
      </c>
      <c r="J27" s="214">
        <f t="shared" si="10"/>
        <v>0</v>
      </c>
      <c r="K27" s="214">
        <f t="shared" si="11"/>
        <v>0</v>
      </c>
      <c r="L27" s="214">
        <f t="shared" si="12"/>
        <v>0</v>
      </c>
      <c r="M27" s="214">
        <f t="shared" si="13"/>
        <v>0</v>
      </c>
      <c r="N27" s="214">
        <f t="shared" si="14"/>
        <v>0</v>
      </c>
      <c r="O27" s="214">
        <f t="shared" si="15"/>
        <v>0</v>
      </c>
      <c r="P27" s="214">
        <f t="shared" si="16"/>
        <v>0</v>
      </c>
      <c r="Q27" s="214">
        <f t="shared" si="17"/>
        <v>0</v>
      </c>
      <c r="R27" s="214">
        <f t="shared" si="18"/>
        <v>0</v>
      </c>
      <c r="S27" s="214">
        <f t="shared" si="19"/>
        <v>0</v>
      </c>
      <c r="T27" s="214">
        <f t="shared" si="20"/>
        <v>0</v>
      </c>
      <c r="U27" s="214">
        <f t="shared" si="21"/>
        <v>0</v>
      </c>
      <c r="V27" s="214">
        <f t="shared" si="22"/>
        <v>0</v>
      </c>
      <c r="W27" s="214">
        <f t="shared" si="23"/>
        <v>0</v>
      </c>
      <c r="X27" s="214">
        <f t="shared" si="24"/>
        <v>0</v>
      </c>
      <c r="Y27" s="214">
        <f t="shared" si="25"/>
        <v>0</v>
      </c>
      <c r="Z27" s="214">
        <f t="shared" si="26"/>
        <v>0</v>
      </c>
      <c r="AA27" s="214">
        <f t="shared" si="27"/>
        <v>0</v>
      </c>
      <c r="AB27" s="214">
        <f t="shared" si="28"/>
        <v>0</v>
      </c>
      <c r="AC27" s="214">
        <f t="shared" si="29"/>
        <v>0</v>
      </c>
      <c r="AD27" s="214">
        <f t="shared" si="30"/>
        <v>0</v>
      </c>
      <c r="AE27" s="214">
        <f t="shared" si="31"/>
        <v>0</v>
      </c>
      <c r="AF27" s="214">
        <f t="shared" si="32"/>
        <v>0</v>
      </c>
      <c r="AG27" s="214">
        <f t="shared" si="33"/>
        <v>0</v>
      </c>
      <c r="AH27" s="214">
        <f t="shared" si="34"/>
        <v>0</v>
      </c>
      <c r="AI27" s="214">
        <f t="shared" si="35"/>
        <v>0</v>
      </c>
      <c r="AJ27" s="214">
        <f t="shared" si="36"/>
        <v>0</v>
      </c>
      <c r="AK27" s="214">
        <f t="shared" si="37"/>
        <v>0</v>
      </c>
      <c r="AL27" s="214">
        <f t="shared" si="38"/>
        <v>0</v>
      </c>
      <c r="AM27" s="245">
        <f t="shared" si="39"/>
        <v>0</v>
      </c>
      <c r="AN27" s="214">
        <f t="shared" si="40"/>
        <v>0</v>
      </c>
      <c r="AO27" s="214">
        <f t="shared" si="41"/>
        <v>0</v>
      </c>
      <c r="AP27" s="214">
        <f t="shared" si="42"/>
        <v>0</v>
      </c>
      <c r="AQ27" s="214">
        <f t="shared" si="43"/>
        <v>0</v>
      </c>
      <c r="AR27" s="214">
        <f t="shared" si="44"/>
        <v>0</v>
      </c>
      <c r="AS27" s="214">
        <f t="shared" si="45"/>
        <v>0</v>
      </c>
      <c r="AT27" s="214">
        <f t="shared" si="46"/>
        <v>0</v>
      </c>
      <c r="AU27" s="214">
        <f t="shared" si="47"/>
        <v>0</v>
      </c>
      <c r="AV27" s="214">
        <f t="shared" si="48"/>
        <v>0</v>
      </c>
      <c r="AW27" s="214">
        <f t="shared" si="49"/>
        <v>0</v>
      </c>
      <c r="AX27" s="214">
        <f t="shared" si="50"/>
        <v>0</v>
      </c>
      <c r="AY27" s="214">
        <f t="shared" si="51"/>
        <v>0</v>
      </c>
      <c r="AZ27" s="214">
        <f t="shared" si="52"/>
        <v>0</v>
      </c>
      <c r="BA27" s="214">
        <f t="shared" si="53"/>
        <v>0</v>
      </c>
      <c r="BB27" s="214">
        <f t="shared" si="54"/>
        <v>0</v>
      </c>
      <c r="BC27" s="214">
        <f t="shared" si="55"/>
        <v>0</v>
      </c>
      <c r="BD27" s="214">
        <f t="shared" si="56"/>
        <v>0</v>
      </c>
      <c r="BE27" s="214">
        <f t="shared" si="57"/>
        <v>0</v>
      </c>
      <c r="BF27" s="214">
        <f t="shared" si="58"/>
        <v>0</v>
      </c>
      <c r="BG27" s="214">
        <f t="shared" si="59"/>
        <v>0</v>
      </c>
      <c r="BH27" s="214">
        <f t="shared" si="60"/>
        <v>0</v>
      </c>
      <c r="BI27" s="214">
        <f t="shared" si="61"/>
        <v>0</v>
      </c>
      <c r="BJ27" s="214">
        <f t="shared" si="62"/>
        <v>0</v>
      </c>
      <c r="BK27" s="214">
        <f t="shared" si="63"/>
        <v>0</v>
      </c>
      <c r="BL27" s="214">
        <f t="shared" si="64"/>
        <v>0</v>
      </c>
      <c r="BM27" s="214">
        <f t="shared" si="65"/>
        <v>0</v>
      </c>
      <c r="BN27" s="214">
        <f t="shared" si="66"/>
        <v>0</v>
      </c>
      <c r="BO27" s="214">
        <f t="shared" si="67"/>
        <v>0</v>
      </c>
      <c r="BP27" s="214">
        <f t="shared" si="68"/>
        <v>0</v>
      </c>
      <c r="BQ27" s="214">
        <f t="shared" si="69"/>
        <v>0</v>
      </c>
      <c r="BR27" s="214">
        <f t="shared" si="70"/>
        <v>0</v>
      </c>
      <c r="BS27" s="214">
        <f t="shared" si="71"/>
        <v>0</v>
      </c>
      <c r="BT27" s="214">
        <f t="shared" si="72"/>
        <v>0</v>
      </c>
      <c r="BU27" s="214">
        <f t="shared" si="73"/>
        <v>0</v>
      </c>
      <c r="BV27" s="214">
        <f t="shared" si="74"/>
        <v>0</v>
      </c>
      <c r="BW27" s="214">
        <f t="shared" si="75"/>
        <v>0</v>
      </c>
      <c r="BX27" s="214">
        <f t="shared" si="76"/>
        <v>0</v>
      </c>
      <c r="BY27" s="214">
        <f t="shared" si="77"/>
        <v>0</v>
      </c>
      <c r="BZ27" s="214">
        <f t="shared" si="78"/>
        <v>0</v>
      </c>
      <c r="CA27" s="214">
        <f t="shared" si="79"/>
        <v>0</v>
      </c>
      <c r="CB27" s="214">
        <f t="shared" si="80"/>
        <v>0</v>
      </c>
      <c r="CC27" s="214">
        <f t="shared" si="81"/>
        <v>0</v>
      </c>
      <c r="CD27" s="214">
        <f t="shared" si="82"/>
        <v>0</v>
      </c>
      <c r="CE27" s="214">
        <f t="shared" si="83"/>
        <v>0</v>
      </c>
      <c r="CF27" s="214">
        <f t="shared" si="84"/>
        <v>0</v>
      </c>
    </row>
    <row r="28" spans="1:84" ht="18.75" customHeight="1" hidden="1">
      <c r="A28" s="213">
        <f t="shared" si="5"/>
        <v>23</v>
      </c>
      <c r="B28" s="214">
        <f t="shared" si="1"/>
        <v>0</v>
      </c>
      <c r="C28" s="215">
        <f t="shared" si="2"/>
        <v>0</v>
      </c>
      <c r="D28" s="244">
        <f t="shared" si="3"/>
        <v>0</v>
      </c>
      <c r="E28" s="217">
        <f t="shared" si="4"/>
        <v>0</v>
      </c>
      <c r="F28" s="218">
        <f t="shared" si="6"/>
        <v>0</v>
      </c>
      <c r="G28" s="214">
        <f t="shared" si="7"/>
        <v>0</v>
      </c>
      <c r="H28" s="214">
        <f t="shared" si="8"/>
        <v>0</v>
      </c>
      <c r="I28" s="214">
        <f t="shared" si="9"/>
        <v>0</v>
      </c>
      <c r="J28" s="214">
        <f t="shared" si="10"/>
        <v>0</v>
      </c>
      <c r="K28" s="214">
        <f t="shared" si="11"/>
        <v>0</v>
      </c>
      <c r="L28" s="214">
        <f t="shared" si="12"/>
        <v>0</v>
      </c>
      <c r="M28" s="214">
        <f t="shared" si="13"/>
        <v>0</v>
      </c>
      <c r="N28" s="214">
        <f t="shared" si="14"/>
        <v>0</v>
      </c>
      <c r="O28" s="214">
        <f t="shared" si="15"/>
        <v>0</v>
      </c>
      <c r="P28" s="214">
        <f t="shared" si="16"/>
        <v>0</v>
      </c>
      <c r="Q28" s="214">
        <f t="shared" si="17"/>
        <v>0</v>
      </c>
      <c r="R28" s="214">
        <f t="shared" si="18"/>
        <v>0</v>
      </c>
      <c r="S28" s="214">
        <f t="shared" si="19"/>
        <v>0</v>
      </c>
      <c r="T28" s="214">
        <f t="shared" si="20"/>
        <v>0</v>
      </c>
      <c r="U28" s="214">
        <f t="shared" si="21"/>
        <v>0</v>
      </c>
      <c r="V28" s="214">
        <f t="shared" si="22"/>
        <v>0</v>
      </c>
      <c r="W28" s="214">
        <f t="shared" si="23"/>
        <v>0</v>
      </c>
      <c r="X28" s="214">
        <f t="shared" si="24"/>
        <v>0</v>
      </c>
      <c r="Y28" s="214">
        <f t="shared" si="25"/>
        <v>0</v>
      </c>
      <c r="Z28" s="214">
        <f t="shared" si="26"/>
        <v>0</v>
      </c>
      <c r="AA28" s="214">
        <f t="shared" si="27"/>
        <v>0</v>
      </c>
      <c r="AB28" s="214">
        <f t="shared" si="28"/>
        <v>0</v>
      </c>
      <c r="AC28" s="214">
        <f t="shared" si="29"/>
        <v>0</v>
      </c>
      <c r="AD28" s="214">
        <f t="shared" si="30"/>
        <v>0</v>
      </c>
      <c r="AE28" s="214">
        <f t="shared" si="31"/>
        <v>0</v>
      </c>
      <c r="AF28" s="214">
        <f t="shared" si="32"/>
        <v>0</v>
      </c>
      <c r="AG28" s="214">
        <f t="shared" si="33"/>
        <v>0</v>
      </c>
      <c r="AH28" s="214">
        <f t="shared" si="34"/>
        <v>0</v>
      </c>
      <c r="AI28" s="214">
        <f t="shared" si="35"/>
        <v>0</v>
      </c>
      <c r="AJ28" s="214">
        <f t="shared" si="36"/>
        <v>0</v>
      </c>
      <c r="AK28" s="214">
        <f t="shared" si="37"/>
        <v>0</v>
      </c>
      <c r="AL28" s="214">
        <f t="shared" si="38"/>
        <v>0</v>
      </c>
      <c r="AM28" s="245">
        <f t="shared" si="39"/>
        <v>0</v>
      </c>
      <c r="AN28" s="214">
        <f t="shared" si="40"/>
        <v>0</v>
      </c>
      <c r="AO28" s="214">
        <f t="shared" si="41"/>
        <v>0</v>
      </c>
      <c r="AP28" s="214">
        <f t="shared" si="42"/>
        <v>0</v>
      </c>
      <c r="AQ28" s="214">
        <f t="shared" si="43"/>
        <v>0</v>
      </c>
      <c r="AR28" s="214">
        <f t="shared" si="44"/>
        <v>0</v>
      </c>
      <c r="AS28" s="214">
        <f t="shared" si="45"/>
        <v>0</v>
      </c>
      <c r="AT28" s="214">
        <f t="shared" si="46"/>
        <v>0</v>
      </c>
      <c r="AU28" s="214">
        <f t="shared" si="47"/>
        <v>0</v>
      </c>
      <c r="AV28" s="214">
        <f t="shared" si="48"/>
        <v>0</v>
      </c>
      <c r="AW28" s="214">
        <f t="shared" si="49"/>
        <v>0</v>
      </c>
      <c r="AX28" s="214">
        <f t="shared" si="50"/>
        <v>0</v>
      </c>
      <c r="AY28" s="214">
        <f t="shared" si="51"/>
        <v>0</v>
      </c>
      <c r="AZ28" s="214">
        <f t="shared" si="52"/>
        <v>0</v>
      </c>
      <c r="BA28" s="214">
        <f t="shared" si="53"/>
        <v>0</v>
      </c>
      <c r="BB28" s="214">
        <f t="shared" si="54"/>
        <v>0</v>
      </c>
      <c r="BC28" s="214">
        <f t="shared" si="55"/>
        <v>0</v>
      </c>
      <c r="BD28" s="214">
        <f t="shared" si="56"/>
        <v>0</v>
      </c>
      <c r="BE28" s="214">
        <f t="shared" si="57"/>
        <v>0</v>
      </c>
      <c r="BF28" s="214">
        <f t="shared" si="58"/>
        <v>0</v>
      </c>
      <c r="BG28" s="214">
        <f t="shared" si="59"/>
        <v>0</v>
      </c>
      <c r="BH28" s="214">
        <f t="shared" si="60"/>
        <v>0</v>
      </c>
      <c r="BI28" s="214">
        <f t="shared" si="61"/>
        <v>0</v>
      </c>
      <c r="BJ28" s="214">
        <f t="shared" si="62"/>
        <v>0</v>
      </c>
      <c r="BK28" s="214">
        <f t="shared" si="63"/>
        <v>0</v>
      </c>
      <c r="BL28" s="214">
        <f t="shared" si="64"/>
        <v>0</v>
      </c>
      <c r="BM28" s="214">
        <f t="shared" si="65"/>
        <v>0</v>
      </c>
      <c r="BN28" s="214">
        <f t="shared" si="66"/>
        <v>0</v>
      </c>
      <c r="BO28" s="214">
        <f t="shared" si="67"/>
        <v>0</v>
      </c>
      <c r="BP28" s="214">
        <f t="shared" si="68"/>
        <v>0</v>
      </c>
      <c r="BQ28" s="214">
        <f t="shared" si="69"/>
        <v>0</v>
      </c>
      <c r="BR28" s="214">
        <f t="shared" si="70"/>
        <v>0</v>
      </c>
      <c r="BS28" s="214">
        <f t="shared" si="71"/>
        <v>0</v>
      </c>
      <c r="BT28" s="214">
        <f t="shared" si="72"/>
        <v>0</v>
      </c>
      <c r="BU28" s="214">
        <f t="shared" si="73"/>
        <v>0</v>
      </c>
      <c r="BV28" s="214">
        <f t="shared" si="74"/>
        <v>0</v>
      </c>
      <c r="BW28" s="214">
        <f t="shared" si="75"/>
        <v>0</v>
      </c>
      <c r="BX28" s="214">
        <f t="shared" si="76"/>
        <v>0</v>
      </c>
      <c r="BY28" s="214">
        <f t="shared" si="77"/>
        <v>0</v>
      </c>
      <c r="BZ28" s="214">
        <f t="shared" si="78"/>
        <v>0</v>
      </c>
      <c r="CA28" s="214">
        <f t="shared" si="79"/>
        <v>0</v>
      </c>
      <c r="CB28" s="214">
        <f t="shared" si="80"/>
        <v>0</v>
      </c>
      <c r="CC28" s="214">
        <f t="shared" si="81"/>
        <v>0</v>
      </c>
      <c r="CD28" s="214">
        <f t="shared" si="82"/>
        <v>0</v>
      </c>
      <c r="CE28" s="214">
        <f t="shared" si="83"/>
        <v>0</v>
      </c>
      <c r="CF28" s="214">
        <f t="shared" si="84"/>
        <v>0</v>
      </c>
    </row>
    <row r="29" spans="1:39" ht="231.75" customHeight="1" hidden="1">
      <c r="A29" s="231"/>
      <c r="B29" s="1"/>
      <c r="C29" s="1"/>
      <c r="D29" s="4"/>
      <c r="E29" s="4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</row>
    <row r="30" spans="1:39" ht="15" customHeight="1">
      <c r="A30" s="231"/>
      <c r="B30" s="1"/>
      <c r="C30" s="1"/>
      <c r="D30" s="4"/>
      <c r="E30" s="4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</row>
    <row r="31" spans="1:39" ht="18.75" customHeight="1" hidden="1">
      <c r="A31" s="195"/>
      <c r="B31" s="195" t="s">
        <v>77</v>
      </c>
      <c r="C31" s="195"/>
      <c r="D31" s="195"/>
      <c r="E31" s="195" t="s">
        <v>88</v>
      </c>
      <c r="F31" s="195"/>
      <c r="G31" s="195"/>
      <c r="H31" s="195"/>
      <c r="I31" s="195"/>
      <c r="J31" s="195"/>
      <c r="K31" s="195"/>
      <c r="L31" s="195"/>
      <c r="T31" s="173" t="s">
        <v>83</v>
      </c>
      <c r="U31" s="196"/>
      <c r="V31" s="196"/>
      <c r="W31" s="197"/>
      <c r="X31" s="173"/>
      <c r="Y31" s="173"/>
      <c r="Z31" s="173"/>
      <c r="AA31" s="173"/>
      <c r="AB31" s="173" t="s">
        <v>84</v>
      </c>
      <c r="AC31" s="173"/>
      <c r="AD31" s="173"/>
      <c r="AE31" s="197"/>
      <c r="AF31" s="173"/>
      <c r="AG31" s="173"/>
      <c r="AH31" s="173"/>
      <c r="AI31" s="173"/>
      <c r="AJ31" s="173" t="s">
        <v>85</v>
      </c>
      <c r="AL31" s="232"/>
      <c r="AM31" s="232"/>
    </row>
    <row r="32" spans="20:35" ht="18.75" customHeight="1" hidden="1">
      <c r="T32" s="173" t="s">
        <v>86</v>
      </c>
      <c r="U32" s="196"/>
      <c r="V32" s="196"/>
      <c r="W32" s="197"/>
      <c r="X32" s="173"/>
      <c r="Y32" s="173"/>
      <c r="Z32" s="173"/>
      <c r="AA32" s="173"/>
      <c r="AB32" s="173" t="s">
        <v>87</v>
      </c>
      <c r="AC32" s="173"/>
      <c r="AD32" s="173"/>
      <c r="AE32" s="197"/>
      <c r="AF32" s="173"/>
      <c r="AG32" s="173"/>
      <c r="AH32" s="173"/>
      <c r="AI32" s="173"/>
    </row>
    <row r="33" spans="2:35" ht="18.75" customHeight="1">
      <c r="B33" s="200" t="s">
        <v>82</v>
      </c>
      <c r="E33" s="195" t="s">
        <v>88</v>
      </c>
      <c r="T33" s="173" t="s">
        <v>89</v>
      </c>
      <c r="U33" s="196"/>
      <c r="V33" s="196"/>
      <c r="W33" s="197"/>
      <c r="X33" s="173"/>
      <c r="Y33" s="173"/>
      <c r="Z33" s="173"/>
      <c r="AA33" s="173"/>
      <c r="AB33" s="173" t="s">
        <v>87</v>
      </c>
      <c r="AC33" s="173"/>
      <c r="AD33" s="173"/>
      <c r="AE33" s="197"/>
      <c r="AF33" s="173"/>
      <c r="AG33" s="173"/>
      <c r="AH33" s="173"/>
      <c r="AI33" s="173"/>
    </row>
    <row r="34" spans="1:39" ht="14.25" customHeight="1">
      <c r="A34" s="231"/>
      <c r="B34" s="1"/>
      <c r="C34" s="1"/>
      <c r="D34" s="4"/>
      <c r="E34" s="4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</row>
    <row r="35" spans="1:84" ht="18.75" customHeight="1">
      <c r="A35" s="201" t="s">
        <v>68</v>
      </c>
      <c r="B35" s="202" t="s">
        <v>2</v>
      </c>
      <c r="C35" s="202" t="s">
        <v>3</v>
      </c>
      <c r="D35" s="202" t="s">
        <v>80</v>
      </c>
      <c r="E35" s="202" t="s">
        <v>81</v>
      </c>
      <c r="F35" s="203">
        <v>90</v>
      </c>
      <c r="G35" s="204">
        <f>F35+1</f>
        <v>91</v>
      </c>
      <c r="H35" s="204">
        <f>G35+1</f>
        <v>92</v>
      </c>
      <c r="I35" s="204">
        <f>H35+1</f>
        <v>93</v>
      </c>
      <c r="J35" s="204">
        <f>I35+1</f>
        <v>94</v>
      </c>
      <c r="K35" s="204">
        <f>J35+1</f>
        <v>95</v>
      </c>
      <c r="L35" s="204">
        <f>K35+1</f>
        <v>96</v>
      </c>
      <c r="M35" s="204">
        <f>L35+1</f>
        <v>97</v>
      </c>
      <c r="N35" s="204">
        <f>M35+1</f>
        <v>98</v>
      </c>
      <c r="O35" s="204">
        <f>N35+1</f>
        <v>99</v>
      </c>
      <c r="P35" s="204">
        <f>O35+1</f>
        <v>100</v>
      </c>
      <c r="Q35" s="204">
        <f>P35+1</f>
        <v>101</v>
      </c>
      <c r="R35" s="204">
        <f>Q35+1</f>
        <v>102</v>
      </c>
      <c r="S35" s="204">
        <f>R35+1</f>
        <v>103</v>
      </c>
      <c r="T35" s="204">
        <f>S35+1</f>
        <v>104</v>
      </c>
      <c r="U35" s="204">
        <f>T35+1</f>
        <v>105</v>
      </c>
      <c r="V35" s="204">
        <f>U35+1</f>
        <v>106</v>
      </c>
      <c r="W35" s="204">
        <f>V35+1</f>
        <v>107</v>
      </c>
      <c r="X35" s="204">
        <f>W35+1</f>
        <v>108</v>
      </c>
      <c r="Y35" s="204">
        <f>X35+1</f>
        <v>109</v>
      </c>
      <c r="Z35" s="204">
        <f>Y35+1</f>
        <v>110</v>
      </c>
      <c r="AA35" s="204">
        <f>Z35+1</f>
        <v>111</v>
      </c>
      <c r="AB35" s="204">
        <f>AA35+1</f>
        <v>112</v>
      </c>
      <c r="AC35" s="204">
        <f>AB35+1</f>
        <v>113</v>
      </c>
      <c r="AD35" s="204">
        <f>AC35+1</f>
        <v>114</v>
      </c>
      <c r="AE35" s="204">
        <f>AD35+1</f>
        <v>115</v>
      </c>
      <c r="AF35" s="204">
        <f>AE35+1</f>
        <v>116</v>
      </c>
      <c r="AG35" s="204">
        <f>AF35+1</f>
        <v>117</v>
      </c>
      <c r="AH35" s="204">
        <f>AG35+1</f>
        <v>118</v>
      </c>
      <c r="AI35" s="204">
        <f>AH35+1</f>
        <v>119</v>
      </c>
      <c r="AJ35" s="204">
        <f>AI35+1</f>
        <v>120</v>
      </c>
      <c r="AK35" s="204">
        <f>AJ35+1</f>
        <v>121</v>
      </c>
      <c r="AL35" s="204">
        <f>AK35+1</f>
        <v>122</v>
      </c>
      <c r="AM35" s="204">
        <f>AL35+1</f>
        <v>123</v>
      </c>
      <c r="AN35" s="204">
        <f>AM35+1</f>
        <v>124</v>
      </c>
      <c r="AO35" s="204">
        <f>AN35+1</f>
        <v>125</v>
      </c>
      <c r="AP35" s="204">
        <f>AO35+1</f>
        <v>126</v>
      </c>
      <c r="AQ35" s="204">
        <f>AP35+1</f>
        <v>127</v>
      </c>
      <c r="AR35" s="204">
        <f>AQ35+1</f>
        <v>128</v>
      </c>
      <c r="AS35" s="204">
        <f>AR35+1</f>
        <v>129</v>
      </c>
      <c r="AT35" s="204">
        <f>AS35+1</f>
        <v>130</v>
      </c>
      <c r="AU35" s="204">
        <f>AT35+1</f>
        <v>131</v>
      </c>
      <c r="AV35" s="204">
        <f>AU35+1</f>
        <v>132</v>
      </c>
      <c r="AW35" s="204">
        <f>AV35+1</f>
        <v>133</v>
      </c>
      <c r="AX35" s="204">
        <f>AW35+1</f>
        <v>134</v>
      </c>
      <c r="AY35" s="204">
        <f>AX35+1</f>
        <v>135</v>
      </c>
      <c r="AZ35" s="204">
        <f>AY35+1</f>
        <v>136</v>
      </c>
      <c r="BA35" s="204">
        <f>AZ35+1</f>
        <v>137</v>
      </c>
      <c r="BB35" s="204">
        <f>BA35+1</f>
        <v>138</v>
      </c>
      <c r="BC35" s="204">
        <f>BB35+1</f>
        <v>139</v>
      </c>
      <c r="BD35" s="204">
        <f>BC35+1</f>
        <v>140</v>
      </c>
      <c r="BE35" s="205">
        <f>BD35+1</f>
        <v>141</v>
      </c>
      <c r="BF35" s="205">
        <f>BE35+1</f>
        <v>142</v>
      </c>
      <c r="BG35" s="205">
        <f>BF35+1</f>
        <v>143</v>
      </c>
      <c r="BH35" s="205">
        <f>BG35+1</f>
        <v>144</v>
      </c>
      <c r="BI35" s="205">
        <f>BH35+1</f>
        <v>145</v>
      </c>
      <c r="BJ35" s="205">
        <f>BI35+1</f>
        <v>146</v>
      </c>
      <c r="BK35" s="205">
        <f>BJ35+1</f>
        <v>147</v>
      </c>
      <c r="BL35" s="205">
        <f>BK35+1</f>
        <v>148</v>
      </c>
      <c r="BM35" s="205">
        <f>BL35+1</f>
        <v>149</v>
      </c>
      <c r="BN35" s="205">
        <f>BM35+1</f>
        <v>150</v>
      </c>
      <c r="BO35" s="205">
        <f>BN35+1</f>
        <v>151</v>
      </c>
      <c r="BP35" s="205">
        <f>BO35+1</f>
        <v>152</v>
      </c>
      <c r="BQ35" s="205">
        <f>BP35+1</f>
        <v>153</v>
      </c>
      <c r="BR35" s="205">
        <f>BQ35+1</f>
        <v>154</v>
      </c>
      <c r="BS35" s="205">
        <f>BR35+1</f>
        <v>155</v>
      </c>
      <c r="BT35" s="205">
        <f>BS35+1</f>
        <v>156</v>
      </c>
      <c r="BU35" s="205">
        <f>BT35+1</f>
        <v>157</v>
      </c>
      <c r="BV35" s="205">
        <f>BU35+1</f>
        <v>158</v>
      </c>
      <c r="BW35" s="205">
        <f>BV35+1</f>
        <v>159</v>
      </c>
      <c r="BX35" s="205">
        <f>BW35+1</f>
        <v>160</v>
      </c>
      <c r="BY35" s="205">
        <f>BX35+1</f>
        <v>161</v>
      </c>
      <c r="BZ35" s="205">
        <f>BY35+1</f>
        <v>162</v>
      </c>
      <c r="CA35" s="205">
        <f>BZ35+1</f>
        <v>163</v>
      </c>
      <c r="CB35" s="205">
        <f>CA35+1</f>
        <v>164</v>
      </c>
      <c r="CC35" s="205">
        <f>CB35+1</f>
        <v>165</v>
      </c>
      <c r="CD35" s="205">
        <f>CC35+1</f>
        <v>166</v>
      </c>
      <c r="CE35" s="205">
        <f>CD35+1</f>
        <v>167</v>
      </c>
      <c r="CF35" s="205">
        <f>CE35+1</f>
        <v>168</v>
      </c>
    </row>
    <row r="36" spans="1:84" ht="18.75" customHeight="1">
      <c r="A36" s="233">
        <f aca="true" t="shared" si="85" ref="A36:A43">'vážní listina II sk'!A65543</f>
        <v>0</v>
      </c>
      <c r="B36" s="234">
        <f aca="true" t="shared" si="86" ref="B36:B58">'vážní listina II sk'!B65543</f>
        <v>0</v>
      </c>
      <c r="C36" s="235">
        <f aca="true" t="shared" si="87" ref="C36:C58">'vážní listina II sk'!C65543</f>
        <v>0</v>
      </c>
      <c r="D36" s="242">
        <f aca="true" t="shared" si="88" ref="D36:D58">'vážní listina II sk'!D65543</f>
        <v>0</v>
      </c>
      <c r="E36" s="237">
        <f aca="true" t="shared" si="89" ref="E36:E58">'vážní listina II sk'!E65543</f>
        <v>0</v>
      </c>
      <c r="F36" s="238">
        <f>IF(F$35='vážní listina II sk'!$G$7,1," ")</f>
        <v>0</v>
      </c>
      <c r="G36" s="234">
        <f>IF(G$35='vážní listina II sk'!$G$7,1," ")</f>
        <v>0</v>
      </c>
      <c r="H36" s="234">
        <f>IF(H$35='vážní listina II sk'!$G$7,1," ")</f>
        <v>0</v>
      </c>
      <c r="I36" s="234">
        <f>IF(I$35='vážní listina II sk'!$G$7,1," ")</f>
        <v>0</v>
      </c>
      <c r="J36" s="234">
        <f>IF(J$35='vážní listina II sk'!$G$7,1," ")</f>
        <v>0</v>
      </c>
      <c r="K36" s="234">
        <f>IF(K$35='vážní listina II sk'!$G$7,1," ")</f>
        <v>0</v>
      </c>
      <c r="L36" s="234">
        <f>IF(L$35='vážní listina II sk'!$G$7,1," ")</f>
        <v>0</v>
      </c>
      <c r="M36" s="234">
        <f>IF(M$35='vážní listina II sk'!$G$7,1," ")</f>
        <v>0</v>
      </c>
      <c r="N36" s="234">
        <f>IF(N$35='vážní listina II sk'!$G$7,1," ")</f>
        <v>0</v>
      </c>
      <c r="O36" s="234">
        <f>IF(O$35='vážní listina II sk'!$G$7,1," ")</f>
        <v>0</v>
      </c>
      <c r="P36" s="234">
        <f>IF(P$35='vážní listina II sk'!$G$7,1," ")</f>
        <v>0</v>
      </c>
      <c r="Q36" s="234">
        <f>IF(Q$35='vážní listina II sk'!$G$7,1," ")</f>
        <v>0</v>
      </c>
      <c r="R36" s="234">
        <f>IF(R$35='vážní listina II sk'!$G$7,1," ")</f>
        <v>0</v>
      </c>
      <c r="S36" s="234">
        <f>IF(S$35='vážní listina II sk'!$G$7,1," ")</f>
        <v>0</v>
      </c>
      <c r="T36" s="234">
        <f>IF(T$35='vážní listina II sk'!$G$7,1," ")</f>
        <v>0</v>
      </c>
      <c r="U36" s="234">
        <f>IF(U$35='vážní listina II sk'!$G$7,1," ")</f>
        <v>0</v>
      </c>
      <c r="V36" s="234">
        <f>IF(V$35='vážní listina II sk'!$G$7,1," ")</f>
        <v>0</v>
      </c>
      <c r="W36" s="234">
        <f>IF(W$35='vážní listina II sk'!$G$7,1," ")</f>
        <v>0</v>
      </c>
      <c r="X36" s="234">
        <f>IF(X$35='vážní listina II sk'!$G$7,1," ")</f>
        <v>0</v>
      </c>
      <c r="Y36" s="234">
        <f>IF(Y$35='vážní listina II sk'!$G$7,1," ")</f>
        <v>0</v>
      </c>
      <c r="Z36" s="234">
        <f>IF(Z$35='vážní listina II sk'!$G$7,1," ")</f>
        <v>0</v>
      </c>
      <c r="AA36" s="234">
        <f>IF(AA$35='vážní listina II sk'!$G$7,1," ")</f>
        <v>0</v>
      </c>
      <c r="AB36" s="234">
        <f>IF(AB$35='vážní listina II sk'!$G$7,1," ")</f>
        <v>0</v>
      </c>
      <c r="AC36" s="234">
        <f>IF(AC$35='vážní listina II sk'!$G$7,1," ")</f>
        <v>0</v>
      </c>
      <c r="AD36" s="234">
        <f>IF(AD$35='vážní listina II sk'!$G$7,1," ")</f>
        <v>0</v>
      </c>
      <c r="AE36" s="234">
        <f>IF(AE$35='vážní listina II sk'!$G$7,1," ")</f>
        <v>0</v>
      </c>
      <c r="AF36" s="234">
        <f>IF(AF$35='vážní listina II sk'!$G$7,1," ")</f>
        <v>0</v>
      </c>
      <c r="AG36" s="234">
        <f>IF(AG$35='vážní listina II sk'!$G$7,1," ")</f>
        <v>0</v>
      </c>
      <c r="AH36" s="234">
        <f>IF(AH$35='vážní listina II sk'!$G$7,1," ")</f>
        <v>0</v>
      </c>
      <c r="AI36" s="234">
        <f>IF(AI$35='vážní listina II sk'!$G$7,1," ")</f>
        <v>0</v>
      </c>
      <c r="AJ36" s="234">
        <f>IF(AJ$35='vážní listina II sk'!$G$7,1," ")</f>
        <v>0</v>
      </c>
      <c r="AK36" s="234">
        <f>IF(AK$35='vážní listina II sk'!$G$7,1," ")</f>
        <v>0</v>
      </c>
      <c r="AL36" s="234">
        <f>IF(AL$35='vážní listina II sk'!$G$7,1," ")</f>
        <v>0</v>
      </c>
      <c r="AM36" s="234">
        <f>IF(AM$35='vážní listina II sk'!$G$7,1," ")</f>
        <v>0</v>
      </c>
      <c r="AN36" s="234">
        <f>IF(AN$35='vážní listina II sk'!$G$7,1," ")</f>
        <v>0</v>
      </c>
      <c r="AO36" s="234">
        <f>IF(AO$35='vážní listina II sk'!$G$7,1," ")</f>
        <v>0</v>
      </c>
      <c r="AP36" s="234">
        <f>IF(AP$35='vážní listina II sk'!$G$7,1," ")</f>
        <v>0</v>
      </c>
      <c r="AQ36" s="234">
        <f>IF(AQ$35='vážní listina II sk'!$G$7,1," ")</f>
        <v>0</v>
      </c>
      <c r="AR36" s="234">
        <f>IF(AR$35='vážní listina II sk'!$G$7,1," ")</f>
        <v>0</v>
      </c>
      <c r="AS36" s="234">
        <f>IF(AS$35='vážní listina II sk'!$G$7,1," ")</f>
        <v>0</v>
      </c>
      <c r="AT36" s="234">
        <f>IF(AT$35='vážní listina II sk'!$G$7,1," ")</f>
        <v>0</v>
      </c>
      <c r="AU36" s="234">
        <f>IF(AU$35='vážní listina II sk'!$G$7,1," ")</f>
        <v>0</v>
      </c>
      <c r="AV36" s="234">
        <f>IF(AV$35='vážní listina II sk'!$G$7,1," ")</f>
        <v>0</v>
      </c>
      <c r="AW36" s="234">
        <f>IF(AW$35='vážní listina II sk'!$G$7,1," ")</f>
        <v>0</v>
      </c>
      <c r="AX36" s="234">
        <f>IF(AX$35='vážní listina II sk'!$G$7,1," ")</f>
        <v>0</v>
      </c>
      <c r="AY36" s="234">
        <f>IF(AY$35='vážní listina II sk'!$G$7,1," ")</f>
        <v>0</v>
      </c>
      <c r="AZ36" s="234">
        <f>IF(AZ$35='vážní listina II sk'!$G$7,1," ")</f>
        <v>0</v>
      </c>
      <c r="BA36" s="234">
        <f>IF(BA$35='vážní listina II sk'!$G$7,1," ")</f>
        <v>0</v>
      </c>
      <c r="BB36" s="234">
        <f>IF(BB$35='vážní listina II sk'!$G$7,1," ")</f>
        <v>0</v>
      </c>
      <c r="BC36" s="234">
        <f>IF(BC$35='vážní listina II sk'!$G$7,1," ")</f>
        <v>0</v>
      </c>
      <c r="BD36" s="234">
        <f>IF(BD$35='vážní listina II sk'!$G$7,1," ")</f>
        <v>0</v>
      </c>
      <c r="BE36" s="234">
        <f>IF(BE$35='vážní listina II sk'!$G$7,1," ")</f>
        <v>0</v>
      </c>
      <c r="BF36" s="234">
        <f>IF(BF$35='vážní listina II sk'!$G$7,1," ")</f>
        <v>0</v>
      </c>
      <c r="BG36" s="234">
        <f>IF(BG$35='vážní listina II sk'!$G$7,1," ")</f>
        <v>0</v>
      </c>
      <c r="BH36" s="234">
        <f>IF(BH$35='vážní listina II sk'!$G$7,1," ")</f>
        <v>0</v>
      </c>
      <c r="BI36" s="234">
        <f>IF(BI$35='vážní listina II sk'!$G$7,1," ")</f>
        <v>0</v>
      </c>
      <c r="BJ36" s="234">
        <f>IF(BJ$35='vážní listina II sk'!$G$7,1," ")</f>
        <v>0</v>
      </c>
      <c r="BK36" s="234">
        <f>IF(BK$35='vážní listina II sk'!$G$7,1," ")</f>
        <v>0</v>
      </c>
      <c r="BL36" s="234">
        <f>IF(BL$35='vážní listina II sk'!$G$7,1," ")</f>
        <v>0</v>
      </c>
      <c r="BM36" s="234">
        <f>IF(BM$35='vážní listina II sk'!$G$7,1," ")</f>
        <v>0</v>
      </c>
      <c r="BN36" s="234">
        <f>IF(BN$35='vážní listina II sk'!$G$7,1," ")</f>
        <v>0</v>
      </c>
      <c r="BO36" s="234">
        <f>IF(BO$35='vážní listina II sk'!$G$7,1," ")</f>
        <v>0</v>
      </c>
      <c r="BP36" s="234">
        <f>IF(BP$35='vážní listina II sk'!$G$7,1," ")</f>
        <v>0</v>
      </c>
      <c r="BQ36" s="234">
        <f>IF(BQ$35='vážní listina II sk'!$G$7,1," ")</f>
        <v>0</v>
      </c>
      <c r="BR36" s="234">
        <f>IF(BR$35='vážní listina II sk'!$G$7,1," ")</f>
        <v>0</v>
      </c>
      <c r="BS36" s="234">
        <f>IF(BS$35='vážní listina II sk'!$G$7,1," ")</f>
        <v>0</v>
      </c>
      <c r="BT36" s="234">
        <f>IF(BT$35='vážní listina II sk'!$G$7,1," ")</f>
        <v>0</v>
      </c>
      <c r="BU36" s="234">
        <f>IF(BU$35='vážní listina II sk'!$G$7,1," ")</f>
        <v>0</v>
      </c>
      <c r="BV36" s="234">
        <f>IF(BV$35='vážní listina II sk'!$G$7,1," ")</f>
        <v>0</v>
      </c>
      <c r="BW36" s="234">
        <f>IF(BW$35='vážní listina II sk'!$G$7,1," ")</f>
        <v>0</v>
      </c>
      <c r="BX36" s="234">
        <f>IF(BX$35='vážní listina II sk'!$G$7,1," ")</f>
        <v>0</v>
      </c>
      <c r="BY36" s="234">
        <f>IF(BY$35='vážní listina II sk'!$G$7,1," ")</f>
        <v>0</v>
      </c>
      <c r="BZ36" s="234">
        <f>IF(BZ$35='vážní listina II sk'!$G$7,1," ")</f>
        <v>0</v>
      </c>
      <c r="CA36" s="234">
        <f>IF(CA$35='vážní listina II sk'!$G$7,1," ")</f>
        <v>0</v>
      </c>
      <c r="CB36" s="234">
        <f>IF(CB$35='vážní listina II sk'!$G$7,1," ")</f>
        <v>0</v>
      </c>
      <c r="CC36" s="234">
        <f>IF(CC$35='vážní listina II sk'!$G$7,1," ")</f>
        <v>0</v>
      </c>
      <c r="CD36" s="234">
        <f>IF(CD$35='vážní listina II sk'!$G$7,1," ")</f>
        <v>0</v>
      </c>
      <c r="CE36" s="234">
        <f>IF(CE$35='vážní listina II sk'!$G$7,1," ")</f>
        <v>0</v>
      </c>
      <c r="CF36" s="234">
        <f>IF(CF$35='vážní listina II sk'!$G$7,1," ")</f>
        <v>0</v>
      </c>
    </row>
    <row r="37" spans="1:84" ht="18.75" customHeight="1">
      <c r="A37" s="213">
        <f t="shared" si="85"/>
        <v>0</v>
      </c>
      <c r="B37" s="214">
        <f t="shared" si="86"/>
        <v>0</v>
      </c>
      <c r="C37" s="215">
        <f t="shared" si="87"/>
        <v>0</v>
      </c>
      <c r="D37" s="244">
        <f t="shared" si="88"/>
        <v>0</v>
      </c>
      <c r="E37" s="217">
        <f t="shared" si="89"/>
        <v>0</v>
      </c>
      <c r="F37" s="218">
        <f>IF(F$35='vážní listina II sk'!$G$8,1," ")</f>
        <v>0</v>
      </c>
      <c r="G37" s="214">
        <f>IF(G$35='vážní listina II sk'!$G$8,1," ")</f>
        <v>0</v>
      </c>
      <c r="H37" s="214">
        <f>IF(H$35='vážní listina II sk'!$G$8,1," ")</f>
        <v>0</v>
      </c>
      <c r="I37" s="214">
        <f>IF(I$35='vážní listina II sk'!$G$8,1," ")</f>
        <v>0</v>
      </c>
      <c r="J37" s="214">
        <f>IF(J$35='vážní listina II sk'!$G$8,1," ")</f>
        <v>0</v>
      </c>
      <c r="K37" s="214">
        <f>IF(K$35='vážní listina II sk'!$G$8,1," ")</f>
        <v>0</v>
      </c>
      <c r="L37" s="214">
        <f>IF(L$35='vážní listina II sk'!$G$8,1," ")</f>
        <v>0</v>
      </c>
      <c r="M37" s="214">
        <f>IF(M$35='vážní listina II sk'!$G$8,1," ")</f>
        <v>0</v>
      </c>
      <c r="N37" s="214">
        <f>IF(N$35='vážní listina II sk'!$G$8,1," ")</f>
        <v>0</v>
      </c>
      <c r="O37" s="214">
        <f>IF(O$35='vážní listina II sk'!$G$8,1," ")</f>
        <v>0</v>
      </c>
      <c r="P37" s="214">
        <f>IF(P$35='vážní listina II sk'!$G$8,1," ")</f>
        <v>0</v>
      </c>
      <c r="Q37" s="214">
        <f>IF(Q$35='vážní listina II sk'!$G$8,1," ")</f>
        <v>0</v>
      </c>
      <c r="R37" s="214">
        <f>IF(R$35='vážní listina II sk'!$G$8,1," ")</f>
        <v>0</v>
      </c>
      <c r="S37" s="214">
        <f>IF(S$35='vážní listina II sk'!$G$8,1," ")</f>
        <v>0</v>
      </c>
      <c r="T37" s="214">
        <f>IF(T$35='vážní listina II sk'!$G$8,1," ")</f>
        <v>0</v>
      </c>
      <c r="U37" s="214">
        <f>IF(U$35='vážní listina II sk'!$G$8,1," ")</f>
        <v>0</v>
      </c>
      <c r="V37" s="214">
        <f>IF(V$35='vážní listina II sk'!$G$8,1," ")</f>
        <v>0</v>
      </c>
      <c r="W37" s="214">
        <f>IF(W$35='vážní listina II sk'!$G$8,1," ")</f>
        <v>0</v>
      </c>
      <c r="X37" s="214">
        <f>IF(X$35='vážní listina II sk'!$G$8,1," ")</f>
        <v>0</v>
      </c>
      <c r="Y37" s="214">
        <f>IF(Y$35='vážní listina II sk'!$G$8,1," ")</f>
        <v>0</v>
      </c>
      <c r="Z37" s="214">
        <f>IF(Z$35='vážní listina II sk'!$G$8,1," ")</f>
        <v>0</v>
      </c>
      <c r="AA37" s="214">
        <f>IF(AA$35='vážní listina II sk'!$G$8,1," ")</f>
        <v>0</v>
      </c>
      <c r="AB37" s="214">
        <f>IF(AB$35='vážní listina II sk'!$G$8,1," ")</f>
        <v>0</v>
      </c>
      <c r="AC37" s="214">
        <f>IF(AC$35='vážní listina II sk'!$G$8,1," ")</f>
        <v>0</v>
      </c>
      <c r="AD37" s="214">
        <f>IF(AD$35='vážní listina II sk'!$G$8,1," ")</f>
        <v>0</v>
      </c>
      <c r="AE37" s="214">
        <f>IF(AE$35='vážní listina II sk'!$G$8,1," ")</f>
        <v>0</v>
      </c>
      <c r="AF37" s="214">
        <f>IF(AF$35='vážní listina II sk'!$G$8,1," ")</f>
        <v>0</v>
      </c>
      <c r="AG37" s="214">
        <f>IF(AG$35='vážní listina II sk'!$G$8,1," ")</f>
        <v>0</v>
      </c>
      <c r="AH37" s="214">
        <f>IF(AH$35='vážní listina II sk'!$G$8,1," ")</f>
        <v>0</v>
      </c>
      <c r="AI37" s="214">
        <f>IF(AI$35='vážní listina II sk'!$G$8,1," ")</f>
        <v>0</v>
      </c>
      <c r="AJ37" s="214">
        <f>IF(AJ$35='vážní listina II sk'!$G$8,1," ")</f>
        <v>0</v>
      </c>
      <c r="AK37" s="214">
        <f>IF(AK$35='vážní listina II sk'!$G$8,1," ")</f>
        <v>0</v>
      </c>
      <c r="AL37" s="214">
        <f>IF(AL$35='vážní listina II sk'!$G$8,1," ")</f>
        <v>0</v>
      </c>
      <c r="AM37" s="214">
        <f>IF(AM$35='vážní listina II sk'!$G$8,1," ")</f>
        <v>0</v>
      </c>
      <c r="AN37" s="214">
        <f>IF(AN$35='vážní listina II sk'!$G$8,1," ")</f>
        <v>0</v>
      </c>
      <c r="AO37" s="214">
        <f>IF(AO$35='vážní listina II sk'!$G$8,1," ")</f>
        <v>0</v>
      </c>
      <c r="AP37" s="214">
        <f>IF(AP$35='vážní listina II sk'!$G$8,1," ")</f>
        <v>0</v>
      </c>
      <c r="AQ37" s="214">
        <f>IF(AQ$35='vážní listina II sk'!$G$8,1," ")</f>
        <v>0</v>
      </c>
      <c r="AR37" s="214">
        <f>IF(AR$35='vážní listina II sk'!$G$8,1," ")</f>
        <v>0</v>
      </c>
      <c r="AS37" s="214">
        <f>IF(AS$35='vážní listina II sk'!$G$8,1," ")</f>
        <v>0</v>
      </c>
      <c r="AT37" s="214">
        <f>IF(AT$35='vážní listina II sk'!$G$8,1," ")</f>
        <v>0</v>
      </c>
      <c r="AU37" s="214">
        <f>IF(AU$35='vážní listina II sk'!$G$8,1," ")</f>
        <v>0</v>
      </c>
      <c r="AV37" s="214">
        <f>IF(AV$35='vážní listina II sk'!$G$8,1," ")</f>
        <v>0</v>
      </c>
      <c r="AW37" s="214">
        <f>IF(AW$35='vážní listina II sk'!$G$8,1," ")</f>
        <v>0</v>
      </c>
      <c r="AX37" s="214">
        <f>IF(AX$35='vážní listina II sk'!$G$8,1," ")</f>
        <v>0</v>
      </c>
      <c r="AY37" s="214">
        <f>IF(AY$35='vážní listina II sk'!$G$8,1," ")</f>
        <v>0</v>
      </c>
      <c r="AZ37" s="214">
        <f>IF(AZ$35='vážní listina II sk'!$G$8,1," ")</f>
        <v>0</v>
      </c>
      <c r="BA37" s="214">
        <f>IF(BA$35='vážní listina II sk'!$G$8,1," ")</f>
        <v>0</v>
      </c>
      <c r="BB37" s="214">
        <f>IF(BB$35='vážní listina II sk'!$G$8,1," ")</f>
        <v>0</v>
      </c>
      <c r="BC37" s="214">
        <f>IF(BC$35='vážní listina II sk'!$G$8,1," ")</f>
        <v>0</v>
      </c>
      <c r="BD37" s="214">
        <f>IF(BD$35='vážní listina II sk'!$G$8,1," ")</f>
        <v>0</v>
      </c>
      <c r="BE37" s="214">
        <f>IF(BE$35='vážní listina II sk'!$G$8,1," ")</f>
        <v>0</v>
      </c>
      <c r="BF37" s="214">
        <f>IF(BF$35='vážní listina II sk'!$G$8,1," ")</f>
        <v>0</v>
      </c>
      <c r="BG37" s="214">
        <f>IF(BG$35='vážní listina II sk'!$G$8,1," ")</f>
        <v>0</v>
      </c>
      <c r="BH37" s="214">
        <f>IF(BH$35='vážní listina II sk'!$G$8,1," ")</f>
        <v>0</v>
      </c>
      <c r="BI37" s="214">
        <f>IF(BI$35='vážní listina II sk'!$G$8,1," ")</f>
        <v>0</v>
      </c>
      <c r="BJ37" s="214">
        <f>IF(BJ$35='vážní listina II sk'!$G$8,1," ")</f>
        <v>0</v>
      </c>
      <c r="BK37" s="214">
        <f>IF(BK$35='vážní listina II sk'!$G$8,1," ")</f>
        <v>0</v>
      </c>
      <c r="BL37" s="214">
        <f>IF(BL$35='vážní listina II sk'!$G$8,1," ")</f>
        <v>0</v>
      </c>
      <c r="BM37" s="214">
        <f>IF(BM$35='vážní listina II sk'!$G$8,1," ")</f>
        <v>0</v>
      </c>
      <c r="BN37" s="214">
        <f>IF(BN$35='vážní listina II sk'!$G$8,1," ")</f>
        <v>0</v>
      </c>
      <c r="BO37" s="214">
        <f>IF(BO$35='vážní listina II sk'!$G$8,1," ")</f>
        <v>0</v>
      </c>
      <c r="BP37" s="214">
        <f>IF(BP$35='vážní listina II sk'!$G$8,1," ")</f>
        <v>0</v>
      </c>
      <c r="BQ37" s="214">
        <f>IF(BQ$35='vážní listina II sk'!$G$8,1," ")</f>
        <v>0</v>
      </c>
      <c r="BR37" s="214">
        <f>IF(BR$35='vážní listina II sk'!$G$8,1," ")</f>
        <v>0</v>
      </c>
      <c r="BS37" s="214">
        <f>IF(BS$35='vážní listina II sk'!$G$8,1," ")</f>
        <v>0</v>
      </c>
      <c r="BT37" s="214">
        <f>IF(BT$35='vážní listina II sk'!$G$8,1," ")</f>
        <v>0</v>
      </c>
      <c r="BU37" s="214">
        <f>IF(BU$35='vážní listina II sk'!$G$8,1," ")</f>
        <v>0</v>
      </c>
      <c r="BV37" s="214">
        <f>IF(BV$35='vážní listina II sk'!$G$8,1," ")</f>
        <v>0</v>
      </c>
      <c r="BW37" s="214">
        <f>IF(BW$35='vážní listina II sk'!$G$8,1," ")</f>
        <v>0</v>
      </c>
      <c r="BX37" s="214">
        <f>IF(BX$35='vážní listina II sk'!$G$8,1," ")</f>
        <v>0</v>
      </c>
      <c r="BY37" s="214">
        <f>IF(BY$35='vážní listina II sk'!$G$8,1," ")</f>
        <v>0</v>
      </c>
      <c r="BZ37" s="214">
        <f>IF(BZ$35='vážní listina II sk'!$G$8,1," ")</f>
        <v>0</v>
      </c>
      <c r="CA37" s="214">
        <f>IF(CA$35='vážní listina II sk'!$G$8,1," ")</f>
        <v>0</v>
      </c>
      <c r="CB37" s="214">
        <f>IF(CB$35='vážní listina II sk'!$G$8,1," ")</f>
        <v>0</v>
      </c>
      <c r="CC37" s="214">
        <f>IF(CC$35='vážní listina II sk'!$G$8,1," ")</f>
        <v>0</v>
      </c>
      <c r="CD37" s="214">
        <f>IF(CD$35='vážní listina II sk'!$G$8,1," ")</f>
        <v>0</v>
      </c>
      <c r="CE37" s="214">
        <f>IF(CE$35='vážní listina II sk'!$G$8,1," ")</f>
        <v>0</v>
      </c>
      <c r="CF37" s="214">
        <f>IF(CF$35='vážní listina II sk'!$G$8,1," ")</f>
        <v>0</v>
      </c>
    </row>
    <row r="38" spans="1:84" ht="18.75" customHeight="1">
      <c r="A38" s="213">
        <f t="shared" si="85"/>
        <v>0</v>
      </c>
      <c r="B38" s="214">
        <f t="shared" si="86"/>
        <v>0</v>
      </c>
      <c r="C38" s="215">
        <f t="shared" si="87"/>
        <v>0</v>
      </c>
      <c r="D38" s="244">
        <f t="shared" si="88"/>
        <v>0</v>
      </c>
      <c r="E38" s="217">
        <f t="shared" si="89"/>
        <v>0</v>
      </c>
      <c r="F38" s="218">
        <f>IF(F$35='vážní listina II sk'!$G$9,1," ")</f>
        <v>0</v>
      </c>
      <c r="G38" s="214">
        <f>IF(G$35='vážní listina II sk'!$G$9,1," ")</f>
        <v>0</v>
      </c>
      <c r="H38" s="214">
        <f>IF(H$35='vážní listina II sk'!$G$9,1," ")</f>
        <v>0</v>
      </c>
      <c r="I38" s="214">
        <f>IF(I$35='vážní listina II sk'!$G$9,1," ")</f>
        <v>0</v>
      </c>
      <c r="J38" s="214">
        <f>IF(J$35='vážní listina II sk'!$G$9,1," ")</f>
        <v>0</v>
      </c>
      <c r="K38" s="214">
        <f>IF(K$35='vážní listina II sk'!$G$9,1," ")</f>
        <v>0</v>
      </c>
      <c r="L38" s="214">
        <f>IF(L$35='vážní listina II sk'!$G$9,1," ")</f>
        <v>0</v>
      </c>
      <c r="M38" s="214">
        <f>IF(M$35='vážní listina II sk'!$G$9,1," ")</f>
        <v>0</v>
      </c>
      <c r="N38" s="214">
        <f>IF(N$35='vážní listina II sk'!$G$9,1," ")</f>
        <v>0</v>
      </c>
      <c r="O38" s="214">
        <f>IF(O$35='vážní listina II sk'!$G$9,1," ")</f>
        <v>0</v>
      </c>
      <c r="P38" s="214">
        <f>IF(P$35='vážní listina II sk'!$G$9,1," ")</f>
        <v>0</v>
      </c>
      <c r="Q38" s="214">
        <f>IF(Q$35='vážní listina II sk'!$G$9,1," ")</f>
        <v>0</v>
      </c>
      <c r="R38" s="214">
        <f>IF(R$35='vážní listina II sk'!$G$9,1," ")</f>
        <v>0</v>
      </c>
      <c r="S38" s="214">
        <f>IF(S$35='vážní listina II sk'!$G$9,1," ")</f>
        <v>0</v>
      </c>
      <c r="T38" s="214">
        <f>IF(T$35='vážní listina II sk'!$G$9,1," ")</f>
        <v>0</v>
      </c>
      <c r="U38" s="214">
        <f>IF(U$35='vážní listina II sk'!$G$9,1," ")</f>
        <v>0</v>
      </c>
      <c r="V38" s="214">
        <f>IF(V$35='vážní listina II sk'!$G$9,1," ")</f>
        <v>0</v>
      </c>
      <c r="W38" s="214">
        <f>IF(W$35='vážní listina II sk'!$G$9,1," ")</f>
        <v>0</v>
      </c>
      <c r="X38" s="214">
        <f>IF(X$35='vážní listina II sk'!$G$9,1," ")</f>
        <v>0</v>
      </c>
      <c r="Y38" s="214">
        <f>IF(Y$35='vážní listina II sk'!$G$9,1," ")</f>
        <v>0</v>
      </c>
      <c r="Z38" s="214">
        <f>IF(Z$35='vážní listina II sk'!$G$9,1," ")</f>
        <v>0</v>
      </c>
      <c r="AA38" s="214">
        <f>IF(AA$35='vážní listina II sk'!$G$9,1," ")</f>
        <v>0</v>
      </c>
      <c r="AB38" s="214">
        <f>IF(AB$35='vážní listina II sk'!$G$9,1," ")</f>
        <v>0</v>
      </c>
      <c r="AC38" s="214">
        <f>IF(AC$35='vážní listina II sk'!$G$9,1," ")</f>
        <v>0</v>
      </c>
      <c r="AD38" s="214">
        <f>IF(AD$35='vážní listina II sk'!$G$9,1," ")</f>
        <v>0</v>
      </c>
      <c r="AE38" s="214">
        <f>IF(AE$35='vážní listina II sk'!$G$9,1," ")</f>
        <v>0</v>
      </c>
      <c r="AF38" s="214">
        <f>IF(AF$35='vážní listina II sk'!$G$9,1," ")</f>
        <v>0</v>
      </c>
      <c r="AG38" s="214">
        <f>IF(AG$35='vážní listina II sk'!$G$9,1," ")</f>
        <v>0</v>
      </c>
      <c r="AH38" s="214">
        <f>IF(AH$35='vážní listina II sk'!$G$9,1," ")</f>
        <v>0</v>
      </c>
      <c r="AI38" s="214">
        <f>IF(AI$35='vážní listina II sk'!$G$9,1," ")</f>
        <v>0</v>
      </c>
      <c r="AJ38" s="214">
        <f>IF(AJ$35='vážní listina II sk'!$G$9,1," ")</f>
        <v>0</v>
      </c>
      <c r="AK38" s="214">
        <f>IF(AK$35='vážní listina II sk'!$G$9,1," ")</f>
        <v>0</v>
      </c>
      <c r="AL38" s="214">
        <f>IF(AL$35='vážní listina II sk'!$G$9,1," ")</f>
        <v>0</v>
      </c>
      <c r="AM38" s="214">
        <f>IF(AM$35='vážní listina II sk'!$G$9,1," ")</f>
        <v>0</v>
      </c>
      <c r="AN38" s="214">
        <f>IF(AN$35='vážní listina II sk'!$G$9,1," ")</f>
        <v>0</v>
      </c>
      <c r="AO38" s="214">
        <f>IF(AO$35='vážní listina II sk'!$G$9,1," ")</f>
        <v>0</v>
      </c>
      <c r="AP38" s="214">
        <f>IF(AP$35='vážní listina II sk'!$G$9,1," ")</f>
        <v>0</v>
      </c>
      <c r="AQ38" s="214">
        <f>IF(AQ$35='vážní listina II sk'!$G$9,1," ")</f>
        <v>0</v>
      </c>
      <c r="AR38" s="214">
        <f>IF(AR$35='vážní listina II sk'!$G$9,1," ")</f>
        <v>0</v>
      </c>
      <c r="AS38" s="214">
        <f>IF(AS$35='vážní listina II sk'!$G$9,1," ")</f>
        <v>0</v>
      </c>
      <c r="AT38" s="214">
        <f>IF(AT$35='vážní listina II sk'!$G$9,1," ")</f>
        <v>0</v>
      </c>
      <c r="AU38" s="214">
        <f>IF(AU$35='vážní listina II sk'!$G$9,1," ")</f>
        <v>0</v>
      </c>
      <c r="AV38" s="214">
        <f>IF(AV$35='vážní listina II sk'!$G$9,1," ")</f>
        <v>0</v>
      </c>
      <c r="AW38" s="214">
        <f>IF(AW$35='vážní listina II sk'!$G$9,1," ")</f>
        <v>0</v>
      </c>
      <c r="AX38" s="214">
        <f>IF(AX$35='vážní listina II sk'!$G$9,1," ")</f>
        <v>0</v>
      </c>
      <c r="AY38" s="214">
        <f>IF(AY$35='vážní listina II sk'!$G$9,1," ")</f>
        <v>0</v>
      </c>
      <c r="AZ38" s="214">
        <f>IF(AZ$35='vážní listina II sk'!$G$9,1," ")</f>
        <v>0</v>
      </c>
      <c r="BA38" s="214">
        <f>IF(BA$35='vážní listina II sk'!$G$9,1," ")</f>
        <v>0</v>
      </c>
      <c r="BB38" s="214">
        <f>IF(BB$35='vážní listina II sk'!$G$9,1," ")</f>
        <v>0</v>
      </c>
      <c r="BC38" s="214">
        <f>IF(BC$35='vážní listina II sk'!$G$9,1," ")</f>
        <v>0</v>
      </c>
      <c r="BD38" s="214">
        <f>IF(BD$35='vážní listina II sk'!$G$9,1," ")</f>
        <v>0</v>
      </c>
      <c r="BE38" s="214">
        <f>IF(BE$35='vážní listina II sk'!$G$9,1," ")</f>
        <v>0</v>
      </c>
      <c r="BF38" s="214">
        <f>IF(BF$35='vážní listina II sk'!$G$9,1," ")</f>
        <v>0</v>
      </c>
      <c r="BG38" s="214">
        <f>IF(BG$35='vážní listina II sk'!$G$9,1," ")</f>
        <v>0</v>
      </c>
      <c r="BH38" s="214">
        <f>IF(BH$35='vážní listina II sk'!$G$9,1," ")</f>
        <v>0</v>
      </c>
      <c r="BI38" s="214">
        <f>IF(BI$35='vážní listina II sk'!$G$9,1," ")</f>
        <v>0</v>
      </c>
      <c r="BJ38" s="214">
        <f>IF(BJ$35='vážní listina II sk'!$G$9,1," ")</f>
        <v>0</v>
      </c>
      <c r="BK38" s="214">
        <f>IF(BK$35='vážní listina II sk'!$G$9,1," ")</f>
        <v>0</v>
      </c>
      <c r="BL38" s="214">
        <f>IF(BL$35='vážní listina II sk'!$G$9,1," ")</f>
        <v>0</v>
      </c>
      <c r="BM38" s="214">
        <f>IF(BM$35='vážní listina II sk'!$G$9,1," ")</f>
        <v>0</v>
      </c>
      <c r="BN38" s="214">
        <f>IF(BN$35='vážní listina II sk'!$G$9,1," ")</f>
        <v>0</v>
      </c>
      <c r="BO38" s="214">
        <f>IF(BO$35='vážní listina II sk'!$G$9,1," ")</f>
        <v>0</v>
      </c>
      <c r="BP38" s="214">
        <f>IF(BP$35='vážní listina II sk'!$G$9,1," ")</f>
        <v>0</v>
      </c>
      <c r="BQ38" s="214">
        <f>IF(BQ$35='vážní listina II sk'!$G$9,1," ")</f>
        <v>0</v>
      </c>
      <c r="BR38" s="214">
        <f>IF(BR$35='vážní listina II sk'!$G$9,1," ")</f>
        <v>0</v>
      </c>
      <c r="BS38" s="214">
        <f>IF(BS$35='vážní listina II sk'!$G$9,1," ")</f>
        <v>0</v>
      </c>
      <c r="BT38" s="214">
        <f>IF(BT$35='vážní listina II sk'!$G$9,1," ")</f>
        <v>0</v>
      </c>
      <c r="BU38" s="214">
        <f>IF(BU$35='vážní listina II sk'!$G$9,1," ")</f>
        <v>0</v>
      </c>
      <c r="BV38" s="214">
        <f>IF(BV$35='vážní listina II sk'!$G$9,1," ")</f>
        <v>0</v>
      </c>
      <c r="BW38" s="214">
        <f>IF(BW$35='vážní listina II sk'!$G$9,1," ")</f>
        <v>0</v>
      </c>
      <c r="BX38" s="214">
        <f>IF(BX$35='vážní listina II sk'!$G$9,1," ")</f>
        <v>0</v>
      </c>
      <c r="BY38" s="214">
        <f>IF(BY$35='vážní listina II sk'!$G$9,1," ")</f>
        <v>0</v>
      </c>
      <c r="BZ38" s="214">
        <f>IF(BZ$35='vážní listina II sk'!$G$9,1," ")</f>
        <v>0</v>
      </c>
      <c r="CA38" s="214">
        <f>IF(CA$35='vážní listina II sk'!$G$9,1," ")</f>
        <v>0</v>
      </c>
      <c r="CB38" s="214">
        <f>IF(CB$35='vážní listina II sk'!$G$9,1," ")</f>
        <v>0</v>
      </c>
      <c r="CC38" s="214">
        <f>IF(CC$35='vážní listina II sk'!$G$9,1," ")</f>
        <v>0</v>
      </c>
      <c r="CD38" s="214">
        <f>IF(CD$35='vážní listina II sk'!$G$9,1," ")</f>
        <v>0</v>
      </c>
      <c r="CE38" s="214">
        <f>IF(CE$35='vážní listina II sk'!$G$9,1," ")</f>
        <v>0</v>
      </c>
      <c r="CF38" s="214">
        <f>IF(CF$35='vážní listina II sk'!$G$9,1," ")</f>
        <v>0</v>
      </c>
    </row>
    <row r="39" spans="1:84" ht="18.75" customHeight="1">
      <c r="A39" s="213">
        <f t="shared" si="85"/>
        <v>0</v>
      </c>
      <c r="B39" s="214">
        <f t="shared" si="86"/>
        <v>0</v>
      </c>
      <c r="C39" s="215">
        <f t="shared" si="87"/>
        <v>0</v>
      </c>
      <c r="D39" s="244">
        <f t="shared" si="88"/>
        <v>0</v>
      </c>
      <c r="E39" s="217">
        <f t="shared" si="89"/>
        <v>0</v>
      </c>
      <c r="F39" s="218">
        <f>IF(F$35='vážní listina II sk'!$G$10,1," ")</f>
        <v>0</v>
      </c>
      <c r="G39" s="214">
        <f>IF(G$35='vážní listina II sk'!$G$10,1," ")</f>
        <v>0</v>
      </c>
      <c r="H39" s="214">
        <f>IF(H$35='vážní listina II sk'!$G$10,1," ")</f>
        <v>0</v>
      </c>
      <c r="I39" s="214">
        <f>IF(I$35='vážní listina II sk'!$G$10,1," ")</f>
        <v>0</v>
      </c>
      <c r="J39" s="214">
        <f>IF(J$35='vážní listina II sk'!$G$10,1," ")</f>
        <v>0</v>
      </c>
      <c r="K39" s="214">
        <f>IF(K$35='vážní listina II sk'!$G$10,1," ")</f>
        <v>0</v>
      </c>
      <c r="L39" s="214">
        <f>IF(L$35='vážní listina II sk'!$G$10,1," ")</f>
        <v>0</v>
      </c>
      <c r="M39" s="214">
        <f>IF(M$35='vážní listina II sk'!$G$10,1," ")</f>
        <v>0</v>
      </c>
      <c r="N39" s="214">
        <f>IF(N$35='vážní listina II sk'!$G$10,1," ")</f>
        <v>0</v>
      </c>
      <c r="O39" s="214">
        <f>IF(O$35='vážní listina II sk'!$G$10,1," ")</f>
        <v>0</v>
      </c>
      <c r="P39" s="214">
        <f>IF(P$35='vážní listina II sk'!$G$10,1," ")</f>
        <v>0</v>
      </c>
      <c r="Q39" s="214">
        <f>IF(Q$35='vážní listina II sk'!$G$10,1," ")</f>
        <v>0</v>
      </c>
      <c r="R39" s="214">
        <f>IF(R$35='vážní listina II sk'!$G$10,1," ")</f>
        <v>0</v>
      </c>
      <c r="S39" s="214">
        <f>IF(S$35='vážní listina II sk'!$G$10,1," ")</f>
        <v>0</v>
      </c>
      <c r="T39" s="214">
        <f>IF(T$35='vážní listina II sk'!$G$10,1," ")</f>
        <v>0</v>
      </c>
      <c r="U39" s="214">
        <f>IF(U$35='vážní listina II sk'!$G$10,1," ")</f>
        <v>0</v>
      </c>
      <c r="V39" s="214">
        <f>IF(V$35='vážní listina II sk'!$G$10,1," ")</f>
        <v>0</v>
      </c>
      <c r="W39" s="214">
        <f>IF(W$35='vážní listina II sk'!$G$10,1," ")</f>
        <v>0</v>
      </c>
      <c r="X39" s="214">
        <f>IF(X$35='vážní listina II sk'!$G$10,1," ")</f>
        <v>0</v>
      </c>
      <c r="Y39" s="214">
        <f>IF(Y$35='vážní listina II sk'!$G$10,1," ")</f>
        <v>0</v>
      </c>
      <c r="Z39" s="214">
        <f>IF(Z$35='vážní listina II sk'!$G$10,1," ")</f>
        <v>0</v>
      </c>
      <c r="AA39" s="214">
        <f>IF(AA$35='vážní listina II sk'!$G$10,1," ")</f>
        <v>0</v>
      </c>
      <c r="AB39" s="214">
        <f>IF(AB$35='vážní listina II sk'!$G$10,1," ")</f>
        <v>0</v>
      </c>
      <c r="AC39" s="214">
        <f>IF(AC$35='vážní listina II sk'!$G$10,1," ")</f>
        <v>0</v>
      </c>
      <c r="AD39" s="214">
        <f>IF(AD$35='vážní listina II sk'!$G$10,1," ")</f>
        <v>0</v>
      </c>
      <c r="AE39" s="214">
        <f>IF(AE$35='vážní listina II sk'!$G$10,1," ")</f>
        <v>0</v>
      </c>
      <c r="AF39" s="214">
        <f>IF(AF$35='vážní listina II sk'!$G$10,1," ")</f>
        <v>0</v>
      </c>
      <c r="AG39" s="214">
        <f>IF(AG$35='vážní listina II sk'!$G$10,1," ")</f>
        <v>0</v>
      </c>
      <c r="AH39" s="214">
        <f>IF(AH$35='vážní listina II sk'!$G$10,1," ")</f>
        <v>0</v>
      </c>
      <c r="AI39" s="214">
        <f>IF(AI$35='vážní listina II sk'!$G$10,1," ")</f>
        <v>0</v>
      </c>
      <c r="AJ39" s="214">
        <f>IF(AJ$35='vážní listina II sk'!$G$10,1," ")</f>
        <v>0</v>
      </c>
      <c r="AK39" s="214">
        <f>IF(AK$35='vážní listina II sk'!$G$10,1," ")</f>
        <v>0</v>
      </c>
      <c r="AL39" s="214">
        <f>IF(AL$35='vážní listina II sk'!$G$10,1," ")</f>
        <v>0</v>
      </c>
      <c r="AM39" s="214">
        <f>IF(AM$35='vážní listina II sk'!$G$10,1," ")</f>
        <v>0</v>
      </c>
      <c r="AN39" s="214">
        <f>IF(AN$35='vážní listina II sk'!$G$10,1," ")</f>
        <v>0</v>
      </c>
      <c r="AO39" s="214">
        <f>IF(AO$35='vážní listina II sk'!$G$10,1," ")</f>
        <v>0</v>
      </c>
      <c r="AP39" s="214">
        <f>IF(AP$35='vážní listina II sk'!$G$10,1," ")</f>
        <v>0</v>
      </c>
      <c r="AQ39" s="214">
        <f>IF(AQ$35='vážní listina II sk'!$G$10,1," ")</f>
        <v>0</v>
      </c>
      <c r="AR39" s="214">
        <f>IF(AR$35='vážní listina II sk'!$G$10,1," ")</f>
        <v>0</v>
      </c>
      <c r="AS39" s="214">
        <f>IF(AS$35='vážní listina II sk'!$G$10,1," ")</f>
        <v>0</v>
      </c>
      <c r="AT39" s="214">
        <f>IF(AT$35='vážní listina II sk'!$G$10,1," ")</f>
        <v>0</v>
      </c>
      <c r="AU39" s="214">
        <f>IF(AU$35='vážní listina II sk'!$G$10,1," ")</f>
        <v>0</v>
      </c>
      <c r="AV39" s="214">
        <f>IF(AV$35='vážní listina II sk'!$G$10,1," ")</f>
        <v>0</v>
      </c>
      <c r="AW39" s="214">
        <f>IF(AW$35='vážní listina II sk'!$G$10,1," ")</f>
        <v>0</v>
      </c>
      <c r="AX39" s="214">
        <f>IF(AX$35='vážní listina II sk'!$G$10,1," ")</f>
        <v>0</v>
      </c>
      <c r="AY39" s="214">
        <f>IF(AY$35='vážní listina II sk'!$G$10,1," ")</f>
        <v>0</v>
      </c>
      <c r="AZ39" s="214">
        <f>IF(AZ$35='vážní listina II sk'!$G$10,1," ")</f>
        <v>0</v>
      </c>
      <c r="BA39" s="214">
        <f>IF(BA$35='vážní listina II sk'!$G$10,1," ")</f>
        <v>0</v>
      </c>
      <c r="BB39" s="214">
        <f>IF(BB$35='vážní listina II sk'!$G$10,1," ")</f>
        <v>0</v>
      </c>
      <c r="BC39" s="214">
        <f>IF(BC$35='vážní listina II sk'!$G$10,1," ")</f>
        <v>0</v>
      </c>
      <c r="BD39" s="214">
        <f>IF(BD$35='vážní listina II sk'!$G$10,1," ")</f>
        <v>0</v>
      </c>
      <c r="BE39" s="214">
        <f>IF(BE$35='vážní listina II sk'!$G$10,1," ")</f>
        <v>0</v>
      </c>
      <c r="BF39" s="214">
        <f>IF(BF$35='vážní listina II sk'!$G$10,1," ")</f>
        <v>0</v>
      </c>
      <c r="BG39" s="214">
        <f>IF(BG$35='vážní listina II sk'!$G$10,1," ")</f>
        <v>0</v>
      </c>
      <c r="BH39" s="214">
        <f>IF(BH$35='vážní listina II sk'!$G$10,1," ")</f>
        <v>0</v>
      </c>
      <c r="BI39" s="214">
        <f>IF(BI$35='vážní listina II sk'!$G$10,1," ")</f>
        <v>0</v>
      </c>
      <c r="BJ39" s="214">
        <f>IF(BJ$35='vážní listina II sk'!$G$10,1," ")</f>
        <v>0</v>
      </c>
      <c r="BK39" s="214">
        <f>IF(BK$35='vážní listina II sk'!$G$10,1," ")</f>
        <v>0</v>
      </c>
      <c r="BL39" s="214">
        <f>IF(BL$35='vážní listina II sk'!$G$10,1," ")</f>
        <v>0</v>
      </c>
      <c r="BM39" s="214">
        <f>IF(BM$35='vážní listina II sk'!$G$10,1," ")</f>
        <v>0</v>
      </c>
      <c r="BN39" s="214">
        <f>IF(BN$35='vážní listina II sk'!$G$10,1," ")</f>
        <v>0</v>
      </c>
      <c r="BO39" s="214">
        <f>IF(BO$35='vážní listina II sk'!$G$10,1," ")</f>
        <v>0</v>
      </c>
      <c r="BP39" s="214">
        <f>IF(BP$35='vážní listina II sk'!$G$10,1," ")</f>
        <v>0</v>
      </c>
      <c r="BQ39" s="214">
        <f>IF(BQ$35='vážní listina II sk'!$G$10,1," ")</f>
        <v>0</v>
      </c>
      <c r="BR39" s="214">
        <f>IF(BR$35='vážní listina II sk'!$G$10,1," ")</f>
        <v>0</v>
      </c>
      <c r="BS39" s="214">
        <f>IF(BS$35='vážní listina II sk'!$G$10,1," ")</f>
        <v>0</v>
      </c>
      <c r="BT39" s="214">
        <f>IF(BT$35='vážní listina II sk'!$G$10,1," ")</f>
        <v>0</v>
      </c>
      <c r="BU39" s="214">
        <f>IF(BU$35='vážní listina II sk'!$G$10,1," ")</f>
        <v>0</v>
      </c>
      <c r="BV39" s="214">
        <f>IF(BV$35='vážní listina II sk'!$G$10,1," ")</f>
        <v>0</v>
      </c>
      <c r="BW39" s="214">
        <f>IF(BW$35='vážní listina II sk'!$G$10,1," ")</f>
        <v>0</v>
      </c>
      <c r="BX39" s="214">
        <f>IF(BX$35='vážní listina II sk'!$G$10,1," ")</f>
        <v>0</v>
      </c>
      <c r="BY39" s="214">
        <f>IF(BY$35='vážní listina II sk'!$G$10,1," ")</f>
        <v>0</v>
      </c>
      <c r="BZ39" s="214">
        <f>IF(BZ$35='vážní listina II sk'!$G$10,1," ")</f>
        <v>0</v>
      </c>
      <c r="CA39" s="214">
        <f>IF(CA$35='vážní listina II sk'!$G$10,1," ")</f>
        <v>0</v>
      </c>
      <c r="CB39" s="214">
        <f>IF(CB$35='vážní listina II sk'!$G$10,1," ")</f>
        <v>0</v>
      </c>
      <c r="CC39" s="214">
        <f>IF(CC$35='vážní listina II sk'!$G$10,1," ")</f>
        <v>0</v>
      </c>
      <c r="CD39" s="214">
        <f>IF(CD$35='vážní listina II sk'!$G$10,1," ")</f>
        <v>0</v>
      </c>
      <c r="CE39" s="214">
        <f>IF(CE$35='vážní listina II sk'!$G$10,1," ")</f>
        <v>0</v>
      </c>
      <c r="CF39" s="214">
        <f>IF(CF$35='vážní listina II sk'!$G$10,1," ")</f>
        <v>0</v>
      </c>
    </row>
    <row r="40" spans="1:84" ht="18.75" customHeight="1">
      <c r="A40" s="213">
        <f t="shared" si="85"/>
        <v>0</v>
      </c>
      <c r="B40" s="214">
        <f t="shared" si="86"/>
        <v>0</v>
      </c>
      <c r="C40" s="215">
        <f t="shared" si="87"/>
        <v>0</v>
      </c>
      <c r="D40" s="244">
        <f t="shared" si="88"/>
        <v>0</v>
      </c>
      <c r="E40" s="217">
        <f t="shared" si="89"/>
        <v>0</v>
      </c>
      <c r="F40" s="218">
        <f>IF(F$35='vážní listina II sk'!$G$11,1," ")</f>
        <v>0</v>
      </c>
      <c r="G40" s="214">
        <f>IF(G$35='vážní listina II sk'!$G$11,1," ")</f>
        <v>0</v>
      </c>
      <c r="H40" s="214">
        <f>IF(H$35='vážní listina II sk'!$G$11,1," ")</f>
        <v>0</v>
      </c>
      <c r="I40" s="214">
        <f>IF(I$35='vážní listina II sk'!$G$11,1," ")</f>
        <v>0</v>
      </c>
      <c r="J40" s="214">
        <f>IF(J$35='vážní listina II sk'!$G$11,1," ")</f>
        <v>0</v>
      </c>
      <c r="K40" s="214">
        <f>IF(K$35='vážní listina II sk'!$G$11,1," ")</f>
        <v>0</v>
      </c>
      <c r="L40" s="214">
        <f>IF(L$35='vážní listina II sk'!$G$11,1," ")</f>
        <v>0</v>
      </c>
      <c r="M40" s="214">
        <f>IF(M$35='vážní listina II sk'!$G$11,1," ")</f>
        <v>0</v>
      </c>
      <c r="N40" s="214">
        <f>IF(N$35='vážní listina II sk'!$G$11,1," ")</f>
        <v>0</v>
      </c>
      <c r="O40" s="214">
        <f>IF(O$35='vážní listina II sk'!$G$11,1," ")</f>
        <v>0</v>
      </c>
      <c r="P40" s="214">
        <f>IF(P$35='vážní listina II sk'!$G$11,1," ")</f>
        <v>0</v>
      </c>
      <c r="Q40" s="214">
        <f>IF(Q$35='vážní listina II sk'!$G$11,1," ")</f>
        <v>0</v>
      </c>
      <c r="R40" s="214">
        <f>IF(R$35='vážní listina II sk'!$G$11,1," ")</f>
        <v>0</v>
      </c>
      <c r="S40" s="214">
        <f>IF(S$35='vážní listina II sk'!$G$11,1," ")</f>
        <v>0</v>
      </c>
      <c r="T40" s="214">
        <f>IF(T$35='vážní listina II sk'!$G$11,1," ")</f>
        <v>0</v>
      </c>
      <c r="U40" s="214">
        <f>IF(U$35='vážní listina II sk'!$G$11,1," ")</f>
        <v>0</v>
      </c>
      <c r="V40" s="214">
        <f>IF(V$35='vážní listina II sk'!$G$11,1," ")</f>
        <v>0</v>
      </c>
      <c r="W40" s="214">
        <f>IF(W$35='vážní listina II sk'!$G$11,1," ")</f>
        <v>0</v>
      </c>
      <c r="X40" s="214">
        <f>IF(X$35='vážní listina II sk'!$G$11,1," ")</f>
        <v>0</v>
      </c>
      <c r="Y40" s="214">
        <f>IF(Y$35='vážní listina II sk'!$G$11,1," ")</f>
        <v>0</v>
      </c>
      <c r="Z40" s="214">
        <f>IF(Z$35='vážní listina II sk'!$G$11,1," ")</f>
        <v>0</v>
      </c>
      <c r="AA40" s="214">
        <f>IF(AA$35='vážní listina II sk'!$G$11,1," ")</f>
        <v>0</v>
      </c>
      <c r="AB40" s="214">
        <f>IF(AB$35='vážní listina II sk'!$G$11,1," ")</f>
        <v>0</v>
      </c>
      <c r="AC40" s="214">
        <f>IF(AC$35='vážní listina II sk'!$G$11,1," ")</f>
        <v>0</v>
      </c>
      <c r="AD40" s="214">
        <f>IF(AD$35='vážní listina II sk'!$G$11,1," ")</f>
        <v>0</v>
      </c>
      <c r="AE40" s="214">
        <f>IF(AE$35='vážní listina II sk'!$G$11,1," ")</f>
        <v>0</v>
      </c>
      <c r="AF40" s="214">
        <f>IF(AF$35='vážní listina II sk'!$G$11,1," ")</f>
        <v>0</v>
      </c>
      <c r="AG40" s="214">
        <f>IF(AG$35='vážní listina II sk'!$G$11,1," ")</f>
        <v>0</v>
      </c>
      <c r="AH40" s="214">
        <f>IF(AH$35='vážní listina II sk'!$G$11,1," ")</f>
        <v>0</v>
      </c>
      <c r="AI40" s="214">
        <f>IF(AI$35='vážní listina II sk'!$G$11,1," ")</f>
        <v>0</v>
      </c>
      <c r="AJ40" s="214">
        <f>IF(AJ$35='vážní listina II sk'!$G$11,1," ")</f>
        <v>0</v>
      </c>
      <c r="AK40" s="214">
        <f>IF(AK$35='vážní listina II sk'!$G$11,1," ")</f>
        <v>0</v>
      </c>
      <c r="AL40" s="214">
        <f>IF(AL$35='vážní listina II sk'!$G$11,1," ")</f>
        <v>0</v>
      </c>
      <c r="AM40" s="214">
        <f>IF(AM$35='vážní listina II sk'!$G$11,1," ")</f>
        <v>0</v>
      </c>
      <c r="AN40" s="214">
        <f>IF(AN$35='vážní listina II sk'!$G$11,1," ")</f>
        <v>0</v>
      </c>
      <c r="AO40" s="214">
        <f>IF(AO$35='vážní listina II sk'!$G$11,1," ")</f>
        <v>0</v>
      </c>
      <c r="AP40" s="214">
        <f>IF(AP$35='vážní listina II sk'!$G$11,1," ")</f>
        <v>0</v>
      </c>
      <c r="AQ40" s="214">
        <f>IF(AQ$35='vážní listina II sk'!$G$11,1," ")</f>
        <v>0</v>
      </c>
      <c r="AR40" s="214">
        <f>IF(AR$35='vážní listina II sk'!$G$11,1," ")</f>
        <v>0</v>
      </c>
      <c r="AS40" s="214">
        <f>IF(AS$35='vážní listina II sk'!$G$11,1," ")</f>
        <v>0</v>
      </c>
      <c r="AT40" s="214">
        <f>IF(AT$35='vážní listina II sk'!$G$11,1," ")</f>
        <v>0</v>
      </c>
      <c r="AU40" s="214">
        <f>IF(AU$35='vážní listina II sk'!$G$11,1," ")</f>
        <v>0</v>
      </c>
      <c r="AV40" s="214">
        <f>IF(AV$35='vážní listina II sk'!$G$11,1," ")</f>
        <v>0</v>
      </c>
      <c r="AW40" s="214">
        <f>IF(AW$35='vážní listina II sk'!$G$11,1," ")</f>
        <v>0</v>
      </c>
      <c r="AX40" s="214">
        <f>IF(AX$35='vážní listina II sk'!$G$11,1," ")</f>
        <v>0</v>
      </c>
      <c r="AY40" s="214">
        <f>IF(AY$35='vážní listina II sk'!$G$11,1," ")</f>
        <v>0</v>
      </c>
      <c r="AZ40" s="214">
        <f>IF(AZ$35='vážní listina II sk'!$G$11,1," ")</f>
        <v>0</v>
      </c>
      <c r="BA40" s="214">
        <f>IF(BA$35='vážní listina II sk'!$G$11,1," ")</f>
        <v>0</v>
      </c>
      <c r="BB40" s="214">
        <f>IF(BB$35='vážní listina II sk'!$G$11,1," ")</f>
        <v>0</v>
      </c>
      <c r="BC40" s="214">
        <f>IF(BC$35='vážní listina II sk'!$G$11,1," ")</f>
        <v>0</v>
      </c>
      <c r="BD40" s="214">
        <f>IF(BD$35='vážní listina II sk'!$G$11,1," ")</f>
        <v>0</v>
      </c>
      <c r="BE40" s="214">
        <f>IF(BE$35='vážní listina II sk'!$G$11,1," ")</f>
        <v>0</v>
      </c>
      <c r="BF40" s="214">
        <f>IF(BF$35='vážní listina II sk'!$G$11,1," ")</f>
        <v>0</v>
      </c>
      <c r="BG40" s="214">
        <f>IF(BG$35='vážní listina II sk'!$G$11,1," ")</f>
        <v>0</v>
      </c>
      <c r="BH40" s="214">
        <f>IF(BH$35='vážní listina II sk'!$G$11,1," ")</f>
        <v>0</v>
      </c>
      <c r="BI40" s="214">
        <f>IF(BI$35='vážní listina II sk'!$G$11,1," ")</f>
        <v>0</v>
      </c>
      <c r="BJ40" s="214">
        <f>IF(BJ$35='vážní listina II sk'!$G$11,1," ")</f>
        <v>0</v>
      </c>
      <c r="BK40" s="214">
        <f>IF(BK$35='vážní listina II sk'!$G$11,1," ")</f>
        <v>0</v>
      </c>
      <c r="BL40" s="214">
        <f>IF(BL$35='vážní listina II sk'!$G$11,1," ")</f>
        <v>0</v>
      </c>
      <c r="BM40" s="214">
        <f>IF(BM$35='vážní listina II sk'!$G$11,1," ")</f>
        <v>0</v>
      </c>
      <c r="BN40" s="214">
        <f>IF(BN$35='vážní listina II sk'!$G$11,1," ")</f>
        <v>0</v>
      </c>
      <c r="BO40" s="214">
        <f>IF(BO$35='vážní listina II sk'!$G$11,1," ")</f>
        <v>0</v>
      </c>
      <c r="BP40" s="214">
        <f>IF(BP$35='vážní listina II sk'!$G$11,1," ")</f>
        <v>0</v>
      </c>
      <c r="BQ40" s="214">
        <f>IF(BQ$35='vážní listina II sk'!$G$11,1," ")</f>
        <v>0</v>
      </c>
      <c r="BR40" s="214">
        <f>IF(BR$35='vážní listina II sk'!$G$11,1," ")</f>
        <v>0</v>
      </c>
      <c r="BS40" s="214">
        <f>IF(BS$35='vážní listina II sk'!$G$11,1," ")</f>
        <v>0</v>
      </c>
      <c r="BT40" s="214">
        <f>IF(BT$35='vážní listina II sk'!$G$11,1," ")</f>
        <v>0</v>
      </c>
      <c r="BU40" s="214">
        <f>IF(BU$35='vážní listina II sk'!$G$11,1," ")</f>
        <v>0</v>
      </c>
      <c r="BV40" s="214">
        <f>IF(BV$35='vážní listina II sk'!$G$11,1," ")</f>
        <v>0</v>
      </c>
      <c r="BW40" s="214">
        <f>IF(BW$35='vážní listina II sk'!$G$11,1," ")</f>
        <v>0</v>
      </c>
      <c r="BX40" s="214">
        <f>IF(BX$35='vážní listina II sk'!$G$11,1," ")</f>
        <v>0</v>
      </c>
      <c r="BY40" s="214">
        <f>IF(BY$35='vážní listina II sk'!$G$11,1," ")</f>
        <v>0</v>
      </c>
      <c r="BZ40" s="214">
        <f>IF(BZ$35='vážní listina II sk'!$G$11,1," ")</f>
        <v>0</v>
      </c>
      <c r="CA40" s="214">
        <f>IF(CA$35='vážní listina II sk'!$G$11,1," ")</f>
        <v>0</v>
      </c>
      <c r="CB40" s="214">
        <f>IF(CB$35='vážní listina II sk'!$G$11,1," ")</f>
        <v>0</v>
      </c>
      <c r="CC40" s="214">
        <f>IF(CC$35='vážní listina II sk'!$G$11,1," ")</f>
        <v>0</v>
      </c>
      <c r="CD40" s="214">
        <f>IF(CD$35='vážní listina II sk'!$G$11,1," ")</f>
        <v>0</v>
      </c>
      <c r="CE40" s="214">
        <f>IF(CE$35='vážní listina II sk'!$G$11,1," ")</f>
        <v>0</v>
      </c>
      <c r="CF40" s="214">
        <f>IF(CF$35='vážní listina II sk'!$G$11,1," ")</f>
        <v>0</v>
      </c>
    </row>
    <row r="41" spans="1:84" ht="18.75" customHeight="1">
      <c r="A41" s="213">
        <f t="shared" si="85"/>
        <v>0</v>
      </c>
      <c r="B41" s="214">
        <f t="shared" si="86"/>
        <v>0</v>
      </c>
      <c r="C41" s="215">
        <f t="shared" si="87"/>
        <v>0</v>
      </c>
      <c r="D41" s="244">
        <f t="shared" si="88"/>
        <v>0</v>
      </c>
      <c r="E41" s="217">
        <f t="shared" si="89"/>
        <v>0</v>
      </c>
      <c r="F41" s="218">
        <f>IF(F$35='vážní listina II sk'!$G$12,1," ")</f>
        <v>0</v>
      </c>
      <c r="G41" s="214">
        <f>IF(G$35='vážní listina II sk'!$G$12,1," ")</f>
        <v>0</v>
      </c>
      <c r="H41" s="214">
        <f>IF(H$35='vážní listina II sk'!$G$12,1," ")</f>
        <v>0</v>
      </c>
      <c r="I41" s="214">
        <f>IF(I$35='vážní listina II sk'!$G$12,1," ")</f>
        <v>0</v>
      </c>
      <c r="J41" s="214">
        <f>IF(J$35='vážní listina II sk'!$G$12,1," ")</f>
        <v>0</v>
      </c>
      <c r="K41" s="214">
        <f>IF(K$35='vážní listina II sk'!$G$12,1," ")</f>
        <v>0</v>
      </c>
      <c r="L41" s="214">
        <f>IF(L$35='vážní listina II sk'!$G$12,1," ")</f>
        <v>0</v>
      </c>
      <c r="M41" s="214">
        <f>IF(M$35='vážní listina II sk'!$G$12,1," ")</f>
        <v>0</v>
      </c>
      <c r="N41" s="214">
        <f>IF(N$35='vážní listina II sk'!$G$12,1," ")</f>
        <v>0</v>
      </c>
      <c r="O41" s="214">
        <f>IF(O$35='vážní listina II sk'!$G$12,1," ")</f>
        <v>0</v>
      </c>
      <c r="P41" s="214">
        <f>IF(P$35='vážní listina II sk'!$G$12,1," ")</f>
        <v>0</v>
      </c>
      <c r="Q41" s="214">
        <f>IF(Q$35='vážní listina II sk'!$G$12,1," ")</f>
        <v>0</v>
      </c>
      <c r="R41" s="214">
        <f>IF(R$35='vážní listina II sk'!$G$12,1," ")</f>
        <v>0</v>
      </c>
      <c r="S41" s="214">
        <f>IF(S$35='vážní listina II sk'!$G$12,1," ")</f>
        <v>0</v>
      </c>
      <c r="T41" s="214">
        <f>IF(T$35='vážní listina II sk'!$G$12,1," ")</f>
        <v>0</v>
      </c>
      <c r="U41" s="214">
        <f>IF(U$35='vážní listina II sk'!$G$12,1," ")</f>
        <v>0</v>
      </c>
      <c r="V41" s="214">
        <f>IF(V$35='vážní listina II sk'!$G$12,1," ")</f>
        <v>0</v>
      </c>
      <c r="W41" s="214">
        <f>IF(W$35='vážní listina II sk'!$G$12,1," ")</f>
        <v>0</v>
      </c>
      <c r="X41" s="214">
        <f>IF(X$35='vážní listina II sk'!$G$12,1," ")</f>
        <v>0</v>
      </c>
      <c r="Y41" s="214">
        <f>IF(Y$35='vážní listina II sk'!$G$12,1," ")</f>
        <v>0</v>
      </c>
      <c r="Z41" s="214">
        <f>IF(Z$35='vážní listina II sk'!$G$12,1," ")</f>
        <v>0</v>
      </c>
      <c r="AA41" s="214">
        <f>IF(AA$35='vážní listina II sk'!$G$12,1," ")</f>
        <v>0</v>
      </c>
      <c r="AB41" s="214">
        <f>IF(AB$35='vážní listina II sk'!$G$12,1," ")</f>
        <v>0</v>
      </c>
      <c r="AC41" s="214">
        <f>IF(AC$35='vážní listina II sk'!$G$12,1," ")</f>
        <v>0</v>
      </c>
      <c r="AD41" s="214">
        <f>IF(AD$35='vážní listina II sk'!$G$12,1," ")</f>
        <v>0</v>
      </c>
      <c r="AE41" s="214">
        <f>IF(AE$35='vážní listina II sk'!$G$12,1," ")</f>
        <v>0</v>
      </c>
      <c r="AF41" s="214">
        <f>IF(AF$35='vážní listina II sk'!$G$12,1," ")</f>
        <v>0</v>
      </c>
      <c r="AG41" s="214">
        <f>IF(AG$35='vážní listina II sk'!$G$12,1," ")</f>
        <v>0</v>
      </c>
      <c r="AH41" s="214">
        <f>IF(AH$35='vážní listina II sk'!$G$12,1," ")</f>
        <v>0</v>
      </c>
      <c r="AI41" s="214">
        <f>IF(AI$35='vážní listina II sk'!$G$12,1," ")</f>
        <v>0</v>
      </c>
      <c r="AJ41" s="214">
        <f>IF(AJ$35='vážní listina II sk'!$G$12,1," ")</f>
        <v>0</v>
      </c>
      <c r="AK41" s="214">
        <f>IF(AK$35='vážní listina II sk'!$G$12,1," ")</f>
        <v>0</v>
      </c>
      <c r="AL41" s="214">
        <f>IF(AL$35='vážní listina II sk'!$G$12,1," ")</f>
        <v>0</v>
      </c>
      <c r="AM41" s="214">
        <f>IF(AM$35='vážní listina II sk'!$G$12,1," ")</f>
        <v>0</v>
      </c>
      <c r="AN41" s="214">
        <f>IF(AN$35='vážní listina II sk'!$G$12,1," ")</f>
        <v>0</v>
      </c>
      <c r="AO41" s="214">
        <f>IF(AO$35='vážní listina II sk'!$G$12,1," ")</f>
        <v>0</v>
      </c>
      <c r="AP41" s="214">
        <f>IF(AP$35='vážní listina II sk'!$G$12,1," ")</f>
        <v>0</v>
      </c>
      <c r="AQ41" s="214">
        <f>IF(AQ$35='vážní listina II sk'!$G$12,1," ")</f>
        <v>0</v>
      </c>
      <c r="AR41" s="214">
        <f>IF(AR$35='vážní listina II sk'!$G$12,1," ")</f>
        <v>0</v>
      </c>
      <c r="AS41" s="214">
        <f>IF(AS$35='vážní listina II sk'!$G$12,1," ")</f>
        <v>0</v>
      </c>
      <c r="AT41" s="214">
        <f>IF(AT$35='vážní listina II sk'!$G$12,1," ")</f>
        <v>0</v>
      </c>
      <c r="AU41" s="214">
        <f>IF(AU$35='vážní listina II sk'!$G$12,1," ")</f>
        <v>0</v>
      </c>
      <c r="AV41" s="214">
        <f>IF(AV$35='vážní listina II sk'!$G$12,1," ")</f>
        <v>0</v>
      </c>
      <c r="AW41" s="214">
        <f>IF(AW$35='vážní listina II sk'!$G$12,1," ")</f>
        <v>0</v>
      </c>
      <c r="AX41" s="214">
        <f>IF(AX$35='vážní listina II sk'!$G$12,1," ")</f>
        <v>0</v>
      </c>
      <c r="AY41" s="214">
        <f>IF(AY$35='vážní listina II sk'!$G$12,1," ")</f>
        <v>0</v>
      </c>
      <c r="AZ41" s="214">
        <f>IF(AZ$35='vážní listina II sk'!$G$12,1," ")</f>
        <v>0</v>
      </c>
      <c r="BA41" s="214">
        <f>IF(BA$35='vážní listina II sk'!$G$12,1," ")</f>
        <v>0</v>
      </c>
      <c r="BB41" s="214">
        <f>IF(BB$35='vážní listina II sk'!$G$12,1," ")</f>
        <v>0</v>
      </c>
      <c r="BC41" s="214">
        <f>IF(BC$35='vážní listina II sk'!$G$12,1," ")</f>
        <v>0</v>
      </c>
      <c r="BD41" s="214">
        <f>IF(BD$35='vážní listina II sk'!$G$12,1," ")</f>
        <v>0</v>
      </c>
      <c r="BE41" s="214">
        <f>IF(BE$35='vážní listina II sk'!$G$12,1," ")</f>
        <v>0</v>
      </c>
      <c r="BF41" s="214">
        <f>IF(BF$35='vážní listina II sk'!$G$12,1," ")</f>
        <v>0</v>
      </c>
      <c r="BG41" s="214">
        <f>IF(BG$35='vážní listina II sk'!$G$12,1," ")</f>
        <v>0</v>
      </c>
      <c r="BH41" s="214">
        <f>IF(BH$35='vážní listina II sk'!$G$12,1," ")</f>
        <v>0</v>
      </c>
      <c r="BI41" s="214">
        <f>IF(BI$35='vážní listina II sk'!$G$12,1," ")</f>
        <v>0</v>
      </c>
      <c r="BJ41" s="214">
        <f>IF(BJ$35='vážní listina II sk'!$G$12,1," ")</f>
        <v>0</v>
      </c>
      <c r="BK41" s="214">
        <f>IF(BK$35='vážní listina II sk'!$G$12,1," ")</f>
        <v>0</v>
      </c>
      <c r="BL41" s="214">
        <f>IF(BL$35='vážní listina II sk'!$G$12,1," ")</f>
        <v>0</v>
      </c>
      <c r="BM41" s="214">
        <f>IF(BM$35='vážní listina II sk'!$G$12,1," ")</f>
        <v>0</v>
      </c>
      <c r="BN41" s="214">
        <f>IF(BN$35='vážní listina II sk'!$G$12,1," ")</f>
        <v>0</v>
      </c>
      <c r="BO41" s="214">
        <f>IF(BO$35='vážní listina II sk'!$G$12,1," ")</f>
        <v>0</v>
      </c>
      <c r="BP41" s="214">
        <f>IF(BP$35='vážní listina II sk'!$G$12,1," ")</f>
        <v>0</v>
      </c>
      <c r="BQ41" s="214">
        <f>IF(BQ$35='vážní listina II sk'!$G$12,1," ")</f>
        <v>0</v>
      </c>
      <c r="BR41" s="214">
        <f>IF(BR$35='vážní listina II sk'!$G$12,1," ")</f>
        <v>0</v>
      </c>
      <c r="BS41" s="214">
        <f>IF(BS$35='vážní listina II sk'!$G$12,1," ")</f>
        <v>0</v>
      </c>
      <c r="BT41" s="214">
        <f>IF(BT$35='vážní listina II sk'!$G$12,1," ")</f>
        <v>0</v>
      </c>
      <c r="BU41" s="214">
        <f>IF(BU$35='vážní listina II sk'!$G$12,1," ")</f>
        <v>0</v>
      </c>
      <c r="BV41" s="214">
        <f>IF(BV$35='vážní listina II sk'!$G$12,1," ")</f>
        <v>0</v>
      </c>
      <c r="BW41" s="214">
        <f>IF(BW$35='vážní listina II sk'!$G$12,1," ")</f>
        <v>0</v>
      </c>
      <c r="BX41" s="214">
        <f>IF(BX$35='vážní listina II sk'!$G$12,1," ")</f>
        <v>0</v>
      </c>
      <c r="BY41" s="214">
        <f>IF(BY$35='vážní listina II sk'!$G$12,1," ")</f>
        <v>0</v>
      </c>
      <c r="BZ41" s="214">
        <f>IF(BZ$35='vážní listina II sk'!$G$12,1," ")</f>
        <v>0</v>
      </c>
      <c r="CA41" s="214">
        <f>IF(CA$35='vážní listina II sk'!$G$12,1," ")</f>
        <v>0</v>
      </c>
      <c r="CB41" s="214">
        <f>IF(CB$35='vážní listina II sk'!$G$12,1," ")</f>
        <v>0</v>
      </c>
      <c r="CC41" s="214">
        <f>IF(CC$35='vážní listina II sk'!$G$12,1," ")</f>
        <v>0</v>
      </c>
      <c r="CD41" s="214">
        <f>IF(CD$35='vážní listina II sk'!$G$12,1," ")</f>
        <v>0</v>
      </c>
      <c r="CE41" s="214">
        <f>IF(CE$35='vážní listina II sk'!$G$12,1," ")</f>
        <v>0</v>
      </c>
      <c r="CF41" s="214">
        <f>IF(CF$35='vážní listina II sk'!$G$12,1," ")</f>
        <v>0</v>
      </c>
    </row>
    <row r="42" spans="1:84" ht="18.75" customHeight="1">
      <c r="A42" s="213">
        <f t="shared" si="85"/>
        <v>0</v>
      </c>
      <c r="B42" s="214">
        <f t="shared" si="86"/>
        <v>0</v>
      </c>
      <c r="C42" s="215">
        <f t="shared" si="87"/>
        <v>0</v>
      </c>
      <c r="D42" s="244">
        <f t="shared" si="88"/>
        <v>0</v>
      </c>
      <c r="E42" s="217">
        <f t="shared" si="89"/>
        <v>0</v>
      </c>
      <c r="F42" s="218">
        <f>IF(F$35='vážní listina II sk'!$G$13,1," ")</f>
        <v>0</v>
      </c>
      <c r="G42" s="214">
        <f>IF(G$35='vážní listina II sk'!$G$13,1," ")</f>
        <v>0</v>
      </c>
      <c r="H42" s="214">
        <f>IF(H$35='vážní listina II sk'!$G$13,1," ")</f>
        <v>0</v>
      </c>
      <c r="I42" s="214">
        <f>IF(I$35='vážní listina II sk'!$G$13,1," ")</f>
        <v>0</v>
      </c>
      <c r="J42" s="214">
        <f>IF(J$35='vážní listina II sk'!$G$13,1," ")</f>
        <v>0</v>
      </c>
      <c r="K42" s="214">
        <f>IF(K$35='vážní listina II sk'!$G$13,1," ")</f>
        <v>0</v>
      </c>
      <c r="L42" s="214">
        <f>IF(L$35='vážní listina II sk'!$G$13,1," ")</f>
        <v>0</v>
      </c>
      <c r="M42" s="214">
        <f>IF(M$35='vážní listina II sk'!$G$13,1," ")</f>
        <v>0</v>
      </c>
      <c r="N42" s="214">
        <f>IF(N$35='vážní listina II sk'!$G$13,1," ")</f>
        <v>0</v>
      </c>
      <c r="O42" s="214">
        <f>IF(O$35='vážní listina II sk'!$G$13,1," ")</f>
        <v>0</v>
      </c>
      <c r="P42" s="214">
        <f>IF(P$35='vážní listina II sk'!$G$13,1," ")</f>
        <v>0</v>
      </c>
      <c r="Q42" s="214">
        <f>IF(Q$35='vážní listina II sk'!$G$13,1," ")</f>
        <v>0</v>
      </c>
      <c r="R42" s="214">
        <f>IF(R$35='vážní listina II sk'!$G$13,1," ")</f>
        <v>0</v>
      </c>
      <c r="S42" s="214">
        <f>IF(S$35='vážní listina II sk'!$G$13,1," ")</f>
        <v>0</v>
      </c>
      <c r="T42" s="214">
        <f>IF(T$35='vážní listina II sk'!$G$13,1," ")</f>
        <v>0</v>
      </c>
      <c r="U42" s="214">
        <f>IF(U$35='vážní listina II sk'!$G$13,1," ")</f>
        <v>0</v>
      </c>
      <c r="V42" s="214">
        <f>IF(V$35='vážní listina II sk'!$G$13,1," ")</f>
        <v>0</v>
      </c>
      <c r="W42" s="214">
        <f>IF(W$35='vážní listina II sk'!$G$13,1," ")</f>
        <v>0</v>
      </c>
      <c r="X42" s="214">
        <f>IF(X$35='vážní listina II sk'!$G$13,1," ")</f>
        <v>0</v>
      </c>
      <c r="Y42" s="214">
        <f>IF(Y$35='vážní listina II sk'!$G$13,1," ")</f>
        <v>0</v>
      </c>
      <c r="Z42" s="214">
        <f>IF(Z$35='vážní listina II sk'!$G$13,1," ")</f>
        <v>0</v>
      </c>
      <c r="AA42" s="214">
        <f>IF(AA$35='vážní listina II sk'!$G$13,1," ")</f>
        <v>0</v>
      </c>
      <c r="AB42" s="214">
        <f>IF(AB$35='vážní listina II sk'!$G$13,1," ")</f>
        <v>0</v>
      </c>
      <c r="AC42" s="214">
        <f>IF(AC$35='vážní listina II sk'!$G$13,1," ")</f>
        <v>0</v>
      </c>
      <c r="AD42" s="214">
        <f>IF(AD$35='vážní listina II sk'!$G$13,1," ")</f>
        <v>0</v>
      </c>
      <c r="AE42" s="214">
        <f>IF(AE$35='vážní listina II sk'!$G$13,1," ")</f>
        <v>0</v>
      </c>
      <c r="AF42" s="214">
        <f>IF(AF$35='vážní listina II sk'!$G$13,1," ")</f>
        <v>0</v>
      </c>
      <c r="AG42" s="214">
        <f>IF(AG$35='vážní listina II sk'!$G$13,1," ")</f>
        <v>0</v>
      </c>
      <c r="AH42" s="214">
        <f>IF(AH$35='vážní listina II sk'!$G$13,1," ")</f>
        <v>0</v>
      </c>
      <c r="AI42" s="214">
        <f>IF(AI$35='vážní listina II sk'!$G$13,1," ")</f>
        <v>0</v>
      </c>
      <c r="AJ42" s="214">
        <f>IF(AJ$35='vážní listina II sk'!$G$13,1," ")</f>
        <v>0</v>
      </c>
      <c r="AK42" s="214">
        <f>IF(AK$35='vážní listina II sk'!$G$13,1," ")</f>
        <v>0</v>
      </c>
      <c r="AL42" s="214">
        <f>IF(AL$35='vážní listina II sk'!$G$13,1," ")</f>
        <v>0</v>
      </c>
      <c r="AM42" s="214">
        <f>IF(AM$35='vážní listina II sk'!$G$13,1," ")</f>
        <v>0</v>
      </c>
      <c r="AN42" s="214">
        <f>IF(AN$35='vážní listina II sk'!$G$13,1," ")</f>
        <v>0</v>
      </c>
      <c r="AO42" s="214">
        <f>IF(AO$35='vážní listina II sk'!$G$13,1," ")</f>
        <v>0</v>
      </c>
      <c r="AP42" s="214">
        <f>IF(AP$35='vážní listina II sk'!$G$13,1," ")</f>
        <v>0</v>
      </c>
      <c r="AQ42" s="214">
        <f>IF(AQ$35='vážní listina II sk'!$G$13,1," ")</f>
        <v>0</v>
      </c>
      <c r="AR42" s="214">
        <f>IF(AR$35='vážní listina II sk'!$G$13,1," ")</f>
        <v>0</v>
      </c>
      <c r="AS42" s="214">
        <f>IF(AS$35='vážní listina II sk'!$G$13,1," ")</f>
        <v>0</v>
      </c>
      <c r="AT42" s="214">
        <f>IF(AT$35='vážní listina II sk'!$G$13,1," ")</f>
        <v>0</v>
      </c>
      <c r="AU42" s="214">
        <f>IF(AU$35='vážní listina II sk'!$G$13,1," ")</f>
        <v>0</v>
      </c>
      <c r="AV42" s="214">
        <f>IF(AV$35='vážní listina II sk'!$G$13,1," ")</f>
        <v>0</v>
      </c>
      <c r="AW42" s="214">
        <f>IF(AW$35='vážní listina II sk'!$G$13,1," ")</f>
        <v>0</v>
      </c>
      <c r="AX42" s="214">
        <f>IF(AX$35='vážní listina II sk'!$G$13,1," ")</f>
        <v>0</v>
      </c>
      <c r="AY42" s="214">
        <f>IF(AY$35='vážní listina II sk'!$G$13,1," ")</f>
        <v>0</v>
      </c>
      <c r="AZ42" s="214">
        <f>IF(AZ$35='vážní listina II sk'!$G$13,1," ")</f>
        <v>0</v>
      </c>
      <c r="BA42" s="214">
        <f>IF(BA$35='vážní listina II sk'!$G$13,1," ")</f>
        <v>0</v>
      </c>
      <c r="BB42" s="214">
        <f>IF(BB$35='vážní listina II sk'!$G$13,1," ")</f>
        <v>0</v>
      </c>
      <c r="BC42" s="214">
        <f>IF(BC$35='vážní listina II sk'!$G$13,1," ")</f>
        <v>0</v>
      </c>
      <c r="BD42" s="214">
        <f>IF(BD$35='vážní listina II sk'!$G$13,1," ")</f>
        <v>0</v>
      </c>
      <c r="BE42" s="214">
        <f>IF(BE$35='vážní listina II sk'!$G$13,1," ")</f>
        <v>0</v>
      </c>
      <c r="BF42" s="214">
        <f>IF(BF$35='vážní listina II sk'!$G$13,1," ")</f>
        <v>0</v>
      </c>
      <c r="BG42" s="214">
        <f>IF(BG$35='vážní listina II sk'!$G$13,1," ")</f>
        <v>0</v>
      </c>
      <c r="BH42" s="214">
        <f>IF(BH$35='vážní listina II sk'!$G$13,1," ")</f>
        <v>0</v>
      </c>
      <c r="BI42" s="214">
        <f>IF(BI$35='vážní listina II sk'!$G$13,1," ")</f>
        <v>0</v>
      </c>
      <c r="BJ42" s="214">
        <f>IF(BJ$35='vážní listina II sk'!$G$13,1," ")</f>
        <v>0</v>
      </c>
      <c r="BK42" s="214">
        <f>IF(BK$35='vážní listina II sk'!$G$13,1," ")</f>
        <v>0</v>
      </c>
      <c r="BL42" s="214">
        <f>IF(BL$35='vážní listina II sk'!$G$13,1," ")</f>
        <v>0</v>
      </c>
      <c r="BM42" s="214">
        <f>IF(BM$35='vážní listina II sk'!$G$13,1," ")</f>
        <v>0</v>
      </c>
      <c r="BN42" s="214">
        <f>IF(BN$35='vážní listina II sk'!$G$13,1," ")</f>
        <v>0</v>
      </c>
      <c r="BO42" s="214">
        <f>IF(BO$35='vážní listina II sk'!$G$13,1," ")</f>
        <v>0</v>
      </c>
      <c r="BP42" s="214">
        <f>IF(BP$35='vážní listina II sk'!$G$13,1," ")</f>
        <v>0</v>
      </c>
      <c r="BQ42" s="214">
        <f>IF(BQ$35='vážní listina II sk'!$G$13,1," ")</f>
        <v>0</v>
      </c>
      <c r="BR42" s="214">
        <f>IF(BR$35='vážní listina II sk'!$G$13,1," ")</f>
        <v>0</v>
      </c>
      <c r="BS42" s="214">
        <f>IF(BS$35='vážní listina II sk'!$G$13,1," ")</f>
        <v>0</v>
      </c>
      <c r="BT42" s="214">
        <f>IF(BT$35='vážní listina II sk'!$G$13,1," ")</f>
        <v>0</v>
      </c>
      <c r="BU42" s="214">
        <f>IF(BU$35='vážní listina II sk'!$G$13,1," ")</f>
        <v>0</v>
      </c>
      <c r="BV42" s="214">
        <f>IF(BV$35='vážní listina II sk'!$G$13,1," ")</f>
        <v>0</v>
      </c>
      <c r="BW42" s="214">
        <f>IF(BW$35='vážní listina II sk'!$G$13,1," ")</f>
        <v>0</v>
      </c>
      <c r="BX42" s="214">
        <f>IF(BX$35='vážní listina II sk'!$G$13,1," ")</f>
        <v>0</v>
      </c>
      <c r="BY42" s="214">
        <f>IF(BY$35='vážní listina II sk'!$G$13,1," ")</f>
        <v>0</v>
      </c>
      <c r="BZ42" s="214">
        <f>IF(BZ$35='vážní listina II sk'!$G$13,1," ")</f>
        <v>0</v>
      </c>
      <c r="CA42" s="214">
        <f>IF(CA$35='vážní listina II sk'!$G$13,1," ")</f>
        <v>0</v>
      </c>
      <c r="CB42" s="214">
        <f>IF(CB$35='vážní listina II sk'!$G$13,1," ")</f>
        <v>0</v>
      </c>
      <c r="CC42" s="214">
        <f>IF(CC$35='vážní listina II sk'!$G$13,1," ")</f>
        <v>0</v>
      </c>
      <c r="CD42" s="214">
        <f>IF(CD$35='vážní listina II sk'!$G$13,1," ")</f>
        <v>0</v>
      </c>
      <c r="CE42" s="214">
        <f>IF(CE$35='vážní listina II sk'!$G$13,1," ")</f>
        <v>0</v>
      </c>
      <c r="CF42" s="214">
        <f>IF(CF$35='vážní listina II sk'!$G$13,1," ")</f>
        <v>0</v>
      </c>
    </row>
    <row r="43" spans="1:84" ht="18.75" customHeight="1">
      <c r="A43" s="213">
        <f t="shared" si="85"/>
        <v>0</v>
      </c>
      <c r="B43" s="214">
        <f t="shared" si="86"/>
        <v>0</v>
      </c>
      <c r="C43" s="215">
        <f t="shared" si="87"/>
        <v>0</v>
      </c>
      <c r="D43" s="244">
        <f t="shared" si="88"/>
        <v>0</v>
      </c>
      <c r="E43" s="217">
        <f t="shared" si="89"/>
        <v>0</v>
      </c>
      <c r="F43" s="218">
        <f>IF(F$35='vážní listina II sk'!$G$14,1," ")</f>
        <v>0</v>
      </c>
      <c r="G43" s="214">
        <f>IF(G$35='vážní listina II sk'!$G$14,1," ")</f>
        <v>0</v>
      </c>
      <c r="H43" s="214">
        <f>IF(H$35='vážní listina II sk'!$G$14,1," ")</f>
        <v>0</v>
      </c>
      <c r="I43" s="214">
        <f>IF(I$35='vážní listina II sk'!$G$14,1," ")</f>
        <v>0</v>
      </c>
      <c r="J43" s="214">
        <f>IF(J$35='vážní listina II sk'!$G$14,1," ")</f>
        <v>0</v>
      </c>
      <c r="K43" s="214">
        <f>IF(K$35='vážní listina II sk'!$G$14,1," ")</f>
        <v>0</v>
      </c>
      <c r="L43" s="214">
        <f>IF(L$35='vážní listina II sk'!$G$14,1," ")</f>
        <v>0</v>
      </c>
      <c r="M43" s="214">
        <f>IF(M$35='vážní listina II sk'!$G$14,1," ")</f>
        <v>0</v>
      </c>
      <c r="N43" s="214">
        <f>IF(N$35='vážní listina II sk'!$G$14,1," ")</f>
        <v>0</v>
      </c>
      <c r="O43" s="214">
        <f>IF(O$35='vážní listina II sk'!$G$14,1," ")</f>
        <v>0</v>
      </c>
      <c r="P43" s="214">
        <f>IF(P$35='vážní listina II sk'!$G$14,1," ")</f>
        <v>0</v>
      </c>
      <c r="Q43" s="214">
        <f>IF(Q$35='vážní listina II sk'!$G$14,1," ")</f>
        <v>0</v>
      </c>
      <c r="R43" s="214">
        <f>IF(R$35='vážní listina II sk'!$G$14,1," ")</f>
        <v>0</v>
      </c>
      <c r="S43" s="214">
        <f>IF(S$35='vážní listina II sk'!$G$14,1," ")</f>
        <v>0</v>
      </c>
      <c r="T43" s="214">
        <f>IF(T$35='vážní listina II sk'!$G$14,1," ")</f>
        <v>0</v>
      </c>
      <c r="U43" s="214">
        <f>IF(U$35='vážní listina II sk'!$G$14,1," ")</f>
        <v>0</v>
      </c>
      <c r="V43" s="214">
        <f>IF(V$35='vážní listina II sk'!$G$14,1," ")</f>
        <v>0</v>
      </c>
      <c r="W43" s="214">
        <f>IF(W$35='vážní listina II sk'!$G$14,1," ")</f>
        <v>0</v>
      </c>
      <c r="X43" s="214">
        <f>IF(X$35='vážní listina II sk'!$G$14,1," ")</f>
        <v>0</v>
      </c>
      <c r="Y43" s="214">
        <f>IF(Y$35='vážní listina II sk'!$G$14,1," ")</f>
        <v>0</v>
      </c>
      <c r="Z43" s="214">
        <f>IF(Z$35='vážní listina II sk'!$G$14,1," ")</f>
        <v>0</v>
      </c>
      <c r="AA43" s="214">
        <f>IF(AA$35='vážní listina II sk'!$G$14,1," ")</f>
        <v>0</v>
      </c>
      <c r="AB43" s="214">
        <f>IF(AB$35='vážní listina II sk'!$G$14,1," ")</f>
        <v>0</v>
      </c>
      <c r="AC43" s="214">
        <f>IF(AC$35='vážní listina II sk'!$G$14,1," ")</f>
        <v>0</v>
      </c>
      <c r="AD43" s="214">
        <f>IF(AD$35='vážní listina II sk'!$G$14,1," ")</f>
        <v>0</v>
      </c>
      <c r="AE43" s="214">
        <f>IF(AE$35='vážní listina II sk'!$G$14,1," ")</f>
        <v>0</v>
      </c>
      <c r="AF43" s="214">
        <f>IF(AF$35='vážní listina II sk'!$G$14,1," ")</f>
        <v>0</v>
      </c>
      <c r="AG43" s="214">
        <f>IF(AG$35='vážní listina II sk'!$G$14,1," ")</f>
        <v>0</v>
      </c>
      <c r="AH43" s="214">
        <f>IF(AH$35='vážní listina II sk'!$G$14,1," ")</f>
        <v>0</v>
      </c>
      <c r="AI43" s="214">
        <f>IF(AI$35='vážní listina II sk'!$G$14,1," ")</f>
        <v>0</v>
      </c>
      <c r="AJ43" s="214">
        <f>IF(AJ$35='vážní listina II sk'!$G$14,1," ")</f>
        <v>0</v>
      </c>
      <c r="AK43" s="214">
        <f>IF(AK$35='vážní listina II sk'!$G$14,1," ")</f>
        <v>0</v>
      </c>
      <c r="AL43" s="214">
        <f>IF(AL$35='vážní listina II sk'!$G$14,1," ")</f>
        <v>0</v>
      </c>
      <c r="AM43" s="214">
        <f>IF(AM$35='vážní listina II sk'!$G$14,1," ")</f>
        <v>0</v>
      </c>
      <c r="AN43" s="214">
        <f>IF(AN$35='vážní listina II sk'!$G$14,1," ")</f>
        <v>0</v>
      </c>
      <c r="AO43" s="214">
        <f>IF(AO$35='vážní listina II sk'!$G$14,1," ")</f>
        <v>0</v>
      </c>
      <c r="AP43" s="214">
        <f>IF(AP$35='vážní listina II sk'!$G$14,1," ")</f>
        <v>0</v>
      </c>
      <c r="AQ43" s="214">
        <f>IF(AQ$35='vážní listina II sk'!$G$14,1," ")</f>
        <v>0</v>
      </c>
      <c r="AR43" s="214">
        <f>IF(AR$35='vážní listina II sk'!$G$14,1," ")</f>
        <v>0</v>
      </c>
      <c r="AS43" s="214">
        <f>IF(AS$35='vážní listina II sk'!$G$14,1," ")</f>
        <v>0</v>
      </c>
      <c r="AT43" s="214">
        <f>IF(AT$35='vážní listina II sk'!$G$14,1," ")</f>
        <v>0</v>
      </c>
      <c r="AU43" s="214">
        <f>IF(AU$35='vážní listina II sk'!$G$14,1," ")</f>
        <v>0</v>
      </c>
      <c r="AV43" s="214">
        <f>IF(AV$35='vážní listina II sk'!$G$14,1," ")</f>
        <v>0</v>
      </c>
      <c r="AW43" s="214">
        <f>IF(AW$35='vážní listina II sk'!$G$14,1," ")</f>
        <v>0</v>
      </c>
      <c r="AX43" s="214">
        <f>IF(AX$35='vážní listina II sk'!$G$14,1," ")</f>
        <v>0</v>
      </c>
      <c r="AY43" s="214">
        <f>IF(AY$35='vážní listina II sk'!$G$14,1," ")</f>
        <v>0</v>
      </c>
      <c r="AZ43" s="214">
        <f>IF(AZ$35='vážní listina II sk'!$G$14,1," ")</f>
        <v>0</v>
      </c>
      <c r="BA43" s="214">
        <f>IF(BA$35='vážní listina II sk'!$G$14,1," ")</f>
        <v>0</v>
      </c>
      <c r="BB43" s="214">
        <f>IF(BB$35='vážní listina II sk'!$G$14,1," ")</f>
        <v>0</v>
      </c>
      <c r="BC43" s="214">
        <f>IF(BC$35='vážní listina II sk'!$G$14,1," ")</f>
        <v>0</v>
      </c>
      <c r="BD43" s="214">
        <f>IF(BD$35='vážní listina II sk'!$G$14,1," ")</f>
        <v>0</v>
      </c>
      <c r="BE43" s="214">
        <f>IF(BE$35='vážní listina II sk'!$G$14,1," ")</f>
        <v>0</v>
      </c>
      <c r="BF43" s="214">
        <f>IF(BF$35='vážní listina II sk'!$G$14,1," ")</f>
        <v>0</v>
      </c>
      <c r="BG43" s="214">
        <f>IF(BG$35='vážní listina II sk'!$G$14,1," ")</f>
        <v>0</v>
      </c>
      <c r="BH43" s="214">
        <f>IF(BH$35='vážní listina II sk'!$G$14,1," ")</f>
        <v>0</v>
      </c>
      <c r="BI43" s="214">
        <f>IF(BI$35='vážní listina II sk'!$G$14,1," ")</f>
        <v>0</v>
      </c>
      <c r="BJ43" s="214">
        <f>IF(BJ$35='vážní listina II sk'!$G$14,1," ")</f>
        <v>0</v>
      </c>
      <c r="BK43" s="214">
        <f>IF(BK$35='vážní listina II sk'!$G$14,1," ")</f>
        <v>0</v>
      </c>
      <c r="BL43" s="214">
        <f>IF(BL$35='vážní listina II sk'!$G$14,1," ")</f>
        <v>0</v>
      </c>
      <c r="BM43" s="214">
        <f>IF(BM$35='vážní listina II sk'!$G$14,1," ")</f>
        <v>0</v>
      </c>
      <c r="BN43" s="214">
        <f>IF(BN$35='vážní listina II sk'!$G$14,1," ")</f>
        <v>0</v>
      </c>
      <c r="BO43" s="214">
        <f>IF(BO$35='vážní listina II sk'!$G$14,1," ")</f>
        <v>0</v>
      </c>
      <c r="BP43" s="214">
        <f>IF(BP$35='vážní listina II sk'!$G$14,1," ")</f>
        <v>0</v>
      </c>
      <c r="BQ43" s="214">
        <f>IF(BQ$35='vážní listina II sk'!$G$14,1," ")</f>
        <v>0</v>
      </c>
      <c r="BR43" s="214">
        <f>IF(BR$35='vážní listina II sk'!$G$14,1," ")</f>
        <v>0</v>
      </c>
      <c r="BS43" s="214">
        <f>IF(BS$35='vážní listina II sk'!$G$14,1," ")</f>
        <v>0</v>
      </c>
      <c r="BT43" s="214">
        <f>IF(BT$35='vážní listina II sk'!$G$14,1," ")</f>
        <v>0</v>
      </c>
      <c r="BU43" s="214">
        <f>IF(BU$35='vážní listina II sk'!$G$14,1," ")</f>
        <v>0</v>
      </c>
      <c r="BV43" s="214">
        <f>IF(BV$35='vážní listina II sk'!$G$14,1," ")</f>
        <v>0</v>
      </c>
      <c r="BW43" s="214">
        <f>IF(BW$35='vážní listina II sk'!$G$14,1," ")</f>
        <v>0</v>
      </c>
      <c r="BX43" s="214">
        <f>IF(BX$35='vážní listina II sk'!$G$14,1," ")</f>
        <v>0</v>
      </c>
      <c r="BY43" s="214">
        <f>IF(BY$35='vážní listina II sk'!$G$14,1," ")</f>
        <v>0</v>
      </c>
      <c r="BZ43" s="214">
        <f>IF(BZ$35='vážní listina II sk'!$G$14,1," ")</f>
        <v>0</v>
      </c>
      <c r="CA43" s="214">
        <f>IF(CA$35='vážní listina II sk'!$G$14,1," ")</f>
        <v>0</v>
      </c>
      <c r="CB43" s="214">
        <f>IF(CB$35='vážní listina II sk'!$G$14,1," ")</f>
        <v>0</v>
      </c>
      <c r="CC43" s="214">
        <f>IF(CC$35='vážní listina II sk'!$G$14,1," ")</f>
        <v>0</v>
      </c>
      <c r="CD43" s="214">
        <f>IF(CD$35='vážní listina II sk'!$G$14,1," ")</f>
        <v>0</v>
      </c>
      <c r="CE43" s="214">
        <f>IF(CE$35='vážní listina II sk'!$G$14,1," ")</f>
        <v>0</v>
      </c>
      <c r="CF43" s="214">
        <f>IF(CF$35='vážní listina II sk'!$G$14,1," ")</f>
        <v>0</v>
      </c>
    </row>
    <row r="44" spans="1:84" ht="18.75" customHeight="1">
      <c r="A44" s="213">
        <v>9</v>
      </c>
      <c r="B44" s="214">
        <f t="shared" si="86"/>
        <v>0</v>
      </c>
      <c r="C44" s="215">
        <f t="shared" si="87"/>
        <v>0</v>
      </c>
      <c r="D44" s="244">
        <f t="shared" si="88"/>
        <v>0</v>
      </c>
      <c r="E44" s="217">
        <f t="shared" si="89"/>
        <v>0</v>
      </c>
      <c r="F44" s="246">
        <f>IF(F$35='vážní listina II sk'!$G$15,1," ")</f>
        <v>0</v>
      </c>
      <c r="G44" s="214">
        <f>IF(G$35='vážní listina II sk'!$G$15,1," ")</f>
        <v>0</v>
      </c>
      <c r="H44" s="214">
        <f>IF(H$35='vážní listina II sk'!$G$15,1," ")</f>
        <v>0</v>
      </c>
      <c r="I44" s="214">
        <f>IF(I$35='vážní listina II sk'!$G$15,1," ")</f>
        <v>0</v>
      </c>
      <c r="J44" s="214">
        <f>IF(J$35='vážní listina II sk'!$G$15,1," ")</f>
        <v>0</v>
      </c>
      <c r="K44" s="214">
        <f>IF(K$35='vážní listina II sk'!$G$15,1," ")</f>
        <v>0</v>
      </c>
      <c r="L44" s="214">
        <f>IF(L$35='vážní listina II sk'!$G$15,1," ")</f>
        <v>0</v>
      </c>
      <c r="M44" s="214">
        <f>IF(M$35='vážní listina II sk'!$G$15,1," ")</f>
        <v>0</v>
      </c>
      <c r="N44" s="214">
        <f>IF(N$35='vážní listina II sk'!$G$15,1," ")</f>
        <v>0</v>
      </c>
      <c r="O44" s="214">
        <f>IF(O$35='vážní listina II sk'!$G$15,1," ")</f>
        <v>0</v>
      </c>
      <c r="P44" s="214">
        <f>IF(P$35='vážní listina II sk'!$G$15,1," ")</f>
        <v>0</v>
      </c>
      <c r="Q44" s="214">
        <f>IF(Q$35='vážní listina II sk'!$G$15,1," ")</f>
        <v>0</v>
      </c>
      <c r="R44" s="214">
        <f>IF(R$35='vážní listina II sk'!$G$15,1," ")</f>
        <v>0</v>
      </c>
      <c r="S44" s="214">
        <f>IF(S$35='vážní listina II sk'!$G$15,1," ")</f>
        <v>0</v>
      </c>
      <c r="T44" s="214">
        <f>IF(T$35='vážní listina II sk'!$G$15,1," ")</f>
        <v>0</v>
      </c>
      <c r="U44" s="214">
        <f>IF(U$35='vážní listina II sk'!$G$15,1," ")</f>
        <v>0</v>
      </c>
      <c r="V44" s="214">
        <f>IF(V$35='vážní listina II sk'!$G$15,1," ")</f>
        <v>0</v>
      </c>
      <c r="W44" s="214">
        <f>IF(W$35='vážní listina II sk'!$G$15,1," ")</f>
        <v>0</v>
      </c>
      <c r="X44" s="214">
        <f>IF(X$35='vážní listina II sk'!$G$15,1," ")</f>
        <v>0</v>
      </c>
      <c r="Y44" s="214">
        <f>IF(Y$35='vážní listina II sk'!$G$15,1," ")</f>
        <v>0</v>
      </c>
      <c r="Z44" s="214">
        <f>IF(Z$35='vážní listina II sk'!$G$15,1," ")</f>
        <v>0</v>
      </c>
      <c r="AA44" s="214">
        <f>IF(AA$35='vážní listina II sk'!$G$15,1," ")</f>
        <v>0</v>
      </c>
      <c r="AB44" s="214">
        <f>IF(AB$35='vážní listina II sk'!$G$15,1," ")</f>
        <v>0</v>
      </c>
      <c r="AC44" s="214">
        <f>IF(AC$35='vážní listina II sk'!$G$15,1," ")</f>
        <v>0</v>
      </c>
      <c r="AD44" s="214">
        <f>IF(AD$35='vážní listina II sk'!$G$15,1," ")</f>
        <v>0</v>
      </c>
      <c r="AE44" s="214">
        <f>IF(AE$35='vážní listina II sk'!$G$15,1," ")</f>
        <v>0</v>
      </c>
      <c r="AF44" s="214">
        <f>IF(AF$35='vážní listina II sk'!$G$15,1," ")</f>
        <v>0</v>
      </c>
      <c r="AG44" s="214">
        <f>IF(AG$35='vážní listina II sk'!$G$15,1," ")</f>
        <v>0</v>
      </c>
      <c r="AH44" s="214">
        <f>IF(AH$35='vážní listina II sk'!$G$15,1," ")</f>
        <v>0</v>
      </c>
      <c r="AI44" s="214">
        <f>IF(AI$35='vážní listina II sk'!$G$15,1," ")</f>
        <v>0</v>
      </c>
      <c r="AJ44" s="214">
        <f>IF(AJ$35='vážní listina II sk'!$G$15,1," ")</f>
        <v>0</v>
      </c>
      <c r="AK44" s="214">
        <f>IF(AK$35='vážní listina II sk'!$G$15,1," ")</f>
        <v>0</v>
      </c>
      <c r="AL44" s="214">
        <f>IF(AL$35='vážní listina II sk'!$G$15,1," ")</f>
        <v>0</v>
      </c>
      <c r="AM44" s="214">
        <f>IF(AM$35='vážní listina II sk'!$G$15,1," ")</f>
        <v>0</v>
      </c>
      <c r="AN44" s="214">
        <f>IF(AN$35='vážní listina II sk'!$G$15,1," ")</f>
        <v>0</v>
      </c>
      <c r="AO44" s="214">
        <f>IF(AO$35='vážní listina II sk'!$G$15,1," ")</f>
        <v>0</v>
      </c>
      <c r="AP44" s="214">
        <f>IF(AP$35='vážní listina II sk'!$G$15,1," ")</f>
        <v>0</v>
      </c>
      <c r="AQ44" s="214">
        <f>IF(AQ$35='vážní listina II sk'!$G$15,1," ")</f>
        <v>0</v>
      </c>
      <c r="AR44" s="214">
        <f>IF(AR$35='vážní listina II sk'!$G$15,1," ")</f>
        <v>0</v>
      </c>
      <c r="AS44" s="214">
        <f>IF(AS$35='vážní listina II sk'!$G$15,1," ")</f>
        <v>0</v>
      </c>
      <c r="AT44" s="214">
        <f>IF(AT$35='vážní listina II sk'!$G$15,1," ")</f>
        <v>0</v>
      </c>
      <c r="AU44" s="214">
        <f>IF(AU$35='vážní listina II sk'!$G$15,1," ")</f>
        <v>0</v>
      </c>
      <c r="AV44" s="214">
        <f>IF(AV$35='vážní listina II sk'!$G$15,1," ")</f>
        <v>0</v>
      </c>
      <c r="AW44" s="214">
        <f>IF(AW$35='vážní listina II sk'!$G$15,1," ")</f>
        <v>0</v>
      </c>
      <c r="AX44" s="214">
        <f>IF(AX$35='vážní listina II sk'!$G$15,1," ")</f>
        <v>0</v>
      </c>
      <c r="AY44" s="214">
        <f>IF(AY$35='vážní listina II sk'!$G$15,1," ")</f>
        <v>0</v>
      </c>
      <c r="AZ44" s="214">
        <f>IF(AZ$35='vážní listina II sk'!$G$15,1," ")</f>
        <v>0</v>
      </c>
      <c r="BA44" s="214">
        <f>IF(BA$35='vážní listina II sk'!$G$15,1," ")</f>
        <v>0</v>
      </c>
      <c r="BB44" s="214">
        <f>IF(BB$35='vážní listina II sk'!$G$15,1," ")</f>
        <v>0</v>
      </c>
      <c r="BC44" s="214">
        <f>IF(BC$35='vážní listina II sk'!$G$15,1," ")</f>
        <v>0</v>
      </c>
      <c r="BD44" s="214">
        <f>IF(BD$35='vážní listina II sk'!$G$15,1," ")</f>
        <v>0</v>
      </c>
      <c r="BE44" s="214">
        <f>IF(BE$35='vážní listina II sk'!$G$15,1," ")</f>
        <v>0</v>
      </c>
      <c r="BF44" s="214">
        <f>IF(BF$35='vážní listina II sk'!$G$15,1," ")</f>
        <v>0</v>
      </c>
      <c r="BG44" s="214">
        <f>IF(BG$35='vážní listina II sk'!$G$15,1," ")</f>
        <v>0</v>
      </c>
      <c r="BH44" s="214">
        <f>IF(BH$35='vážní listina II sk'!$G$15,1," ")</f>
        <v>0</v>
      </c>
      <c r="BI44" s="214">
        <f>IF(BI$35='vážní listina II sk'!$G$15,1," ")</f>
        <v>0</v>
      </c>
      <c r="BJ44" s="214">
        <f>IF(BJ$35='vážní listina II sk'!$G$15,1," ")</f>
        <v>0</v>
      </c>
      <c r="BK44" s="214">
        <f>IF(BK$35='vážní listina II sk'!$G$15,1," ")</f>
        <v>0</v>
      </c>
      <c r="BL44" s="214">
        <f>IF(BL$35='vážní listina II sk'!$G$15,1," ")</f>
        <v>0</v>
      </c>
      <c r="BM44" s="214">
        <f>IF(BM$35='vážní listina II sk'!$G$15,1," ")</f>
        <v>0</v>
      </c>
      <c r="BN44" s="214">
        <f>IF(BN$35='vážní listina II sk'!$G$15,1," ")</f>
        <v>0</v>
      </c>
      <c r="BO44" s="214">
        <f>IF(BO$35='vážní listina II sk'!$G$15,1," ")</f>
        <v>0</v>
      </c>
      <c r="BP44" s="214">
        <f>IF(BP$35='vážní listina II sk'!$G$15,1," ")</f>
        <v>0</v>
      </c>
      <c r="BQ44" s="214">
        <f>IF(BQ$35='vážní listina II sk'!$G$15,1," ")</f>
        <v>0</v>
      </c>
      <c r="BR44" s="214">
        <f>IF(BR$35='vážní listina II sk'!$G$15,1," ")</f>
        <v>0</v>
      </c>
      <c r="BS44" s="214">
        <f>IF(BS$35='vážní listina II sk'!$G$15,1," ")</f>
        <v>0</v>
      </c>
      <c r="BT44" s="214">
        <f>IF(BT$35='vážní listina II sk'!$G$15,1," ")</f>
        <v>0</v>
      </c>
      <c r="BU44" s="214">
        <f>IF(BU$35='vážní listina II sk'!$G$15,1," ")</f>
        <v>0</v>
      </c>
      <c r="BV44" s="214">
        <f>IF(BV$35='vážní listina II sk'!$G$15,1," ")</f>
        <v>0</v>
      </c>
      <c r="BW44" s="214">
        <f>IF(BW$35='vážní listina II sk'!$G$15,1," ")</f>
        <v>0</v>
      </c>
      <c r="BX44" s="214">
        <f>IF(BX$35='vážní listina II sk'!$G$15,1," ")</f>
        <v>0</v>
      </c>
      <c r="BY44" s="214">
        <f>IF(BY$35='vážní listina II sk'!$G$15,1," ")</f>
        <v>0</v>
      </c>
      <c r="BZ44" s="214">
        <f>IF(BZ$35='vážní listina II sk'!$G$15,1," ")</f>
        <v>0</v>
      </c>
      <c r="CA44" s="214">
        <f>IF(CA$35='vážní listina II sk'!$G$15,1," ")</f>
        <v>0</v>
      </c>
      <c r="CB44" s="214">
        <f>IF(CB$35='vážní listina II sk'!$G$15,1," ")</f>
        <v>0</v>
      </c>
      <c r="CC44" s="214">
        <f>IF(CC$35='vážní listina II sk'!$G$15,1," ")</f>
        <v>0</v>
      </c>
      <c r="CD44" s="214">
        <f>IF(CD$35='vážní listina II sk'!$G$15,1," ")</f>
        <v>0</v>
      </c>
      <c r="CE44" s="214">
        <f>IF(CE$35='vážní listina II sk'!$G$15,1," ")</f>
        <v>0</v>
      </c>
      <c r="CF44" s="214">
        <f>IF(CF$35='vážní listina II sk'!$G$15,1," ")</f>
        <v>0</v>
      </c>
    </row>
    <row r="45" spans="1:84" ht="18.75" customHeight="1">
      <c r="A45" s="213">
        <f aca="true" t="shared" si="90" ref="A45:A58">'vážní listina II sk'!A65552</f>
        <v>0</v>
      </c>
      <c r="B45" s="214">
        <f t="shared" si="86"/>
        <v>0</v>
      </c>
      <c r="C45" s="215">
        <f t="shared" si="87"/>
        <v>0</v>
      </c>
      <c r="D45" s="244">
        <f t="shared" si="88"/>
        <v>0</v>
      </c>
      <c r="E45" s="217">
        <f t="shared" si="89"/>
        <v>0</v>
      </c>
      <c r="F45" s="218">
        <f>IF(F$35='vážní listina II sk'!$G$16,1," ")</f>
        <v>0</v>
      </c>
      <c r="G45" s="214">
        <f>IF(G$35='vážní listina II sk'!$G$16,1," ")</f>
        <v>0</v>
      </c>
      <c r="H45" s="214">
        <f>IF(H$35='vážní listina II sk'!$G$16,1," ")</f>
        <v>0</v>
      </c>
      <c r="I45" s="214">
        <f>IF(I$35='vážní listina II sk'!$G$16,1," ")</f>
        <v>0</v>
      </c>
      <c r="J45" s="214">
        <f>IF(J$35='vážní listina II sk'!$G$16,1," ")</f>
        <v>0</v>
      </c>
      <c r="K45" s="214">
        <f>IF(K$35='vážní listina II sk'!$G$16,1," ")</f>
        <v>0</v>
      </c>
      <c r="L45" s="214">
        <f>IF(L$35='vážní listina II sk'!$G$16,1," ")</f>
        <v>0</v>
      </c>
      <c r="M45" s="214">
        <f>IF(M$35='vážní listina II sk'!$G$16,1," ")</f>
        <v>0</v>
      </c>
      <c r="N45" s="214">
        <f>IF(N$35='vážní listina II sk'!$G$16,1," ")</f>
        <v>0</v>
      </c>
      <c r="O45" s="214">
        <f>IF(O$35='vážní listina II sk'!$G$16,1," ")</f>
        <v>0</v>
      </c>
      <c r="P45" s="214">
        <f>IF(P$35='vážní listina II sk'!$G$16,1," ")</f>
        <v>0</v>
      </c>
      <c r="Q45" s="214">
        <f>IF(Q$35='vážní listina II sk'!$G$16,1," ")</f>
        <v>0</v>
      </c>
      <c r="R45" s="214">
        <f>IF(R$35='vážní listina II sk'!$G$16,1," ")</f>
        <v>0</v>
      </c>
      <c r="S45" s="214">
        <f>IF(S$35='vážní listina II sk'!$G$16,1," ")</f>
        <v>0</v>
      </c>
      <c r="T45" s="214">
        <f>IF(T$35='vážní listina II sk'!$G$16,1," ")</f>
        <v>0</v>
      </c>
      <c r="U45" s="214">
        <f>IF(U$35='vážní listina II sk'!$G$16,1," ")</f>
        <v>0</v>
      </c>
      <c r="V45" s="214">
        <f>IF(V$35='vážní listina II sk'!$G$16,1," ")</f>
        <v>0</v>
      </c>
      <c r="W45" s="214">
        <f>IF(W$35='vážní listina II sk'!$G$16,1," ")</f>
        <v>0</v>
      </c>
      <c r="X45" s="214">
        <f>IF(X$35='vážní listina II sk'!$G$16,1," ")</f>
        <v>0</v>
      </c>
      <c r="Y45" s="214">
        <f>IF(Y$35='vážní listina II sk'!$G$16,1," ")</f>
        <v>0</v>
      </c>
      <c r="Z45" s="214">
        <f>IF(Z$35='vážní listina II sk'!$G$16,1," ")</f>
        <v>0</v>
      </c>
      <c r="AA45" s="214">
        <f>IF(AA$35='vážní listina II sk'!$G$16,1," ")</f>
        <v>0</v>
      </c>
      <c r="AB45" s="214">
        <f>IF(AB$35='vážní listina II sk'!$G$16,1," ")</f>
        <v>0</v>
      </c>
      <c r="AC45" s="214">
        <f>IF(AC$35='vážní listina II sk'!$G$16,1," ")</f>
        <v>0</v>
      </c>
      <c r="AD45" s="214">
        <f>IF(AD$35='vážní listina II sk'!$G$16,1," ")</f>
        <v>0</v>
      </c>
      <c r="AE45" s="214">
        <f>IF(AE$35='vážní listina II sk'!$G$16,1," ")</f>
        <v>0</v>
      </c>
      <c r="AF45" s="214">
        <f>IF(AF$35='vážní listina II sk'!$G$16,1," ")</f>
        <v>0</v>
      </c>
      <c r="AG45" s="214">
        <f>IF(AG$35='vážní listina II sk'!$G$16,1," ")</f>
        <v>0</v>
      </c>
      <c r="AH45" s="214">
        <f>IF(AH$35='vážní listina II sk'!$G$16,1," ")</f>
        <v>0</v>
      </c>
      <c r="AI45" s="214">
        <f>IF(AI$35='vážní listina II sk'!$G$16,1," ")</f>
        <v>0</v>
      </c>
      <c r="AJ45" s="214">
        <f>IF(AJ$35='vážní listina II sk'!$G$16,1," ")</f>
        <v>0</v>
      </c>
      <c r="AK45" s="214">
        <f>IF(AK$35='vážní listina II sk'!$G$16,1," ")</f>
        <v>0</v>
      </c>
      <c r="AL45" s="214">
        <f>IF(AL$35='vážní listina II sk'!$G$16,1," ")</f>
        <v>0</v>
      </c>
      <c r="AM45" s="214">
        <f>IF(AM$35='vážní listina II sk'!$G$16,1," ")</f>
        <v>0</v>
      </c>
      <c r="AN45" s="214">
        <f>IF(AN$35='vážní listina II sk'!$G$16,1," ")</f>
        <v>0</v>
      </c>
      <c r="AO45" s="214">
        <f>IF(AO$35='vážní listina II sk'!$G$16,1," ")</f>
        <v>0</v>
      </c>
      <c r="AP45" s="214">
        <f>IF(AP$35='vážní listina II sk'!$G$16,1," ")</f>
        <v>0</v>
      </c>
      <c r="AQ45" s="214">
        <f>IF(AQ$35='vážní listina II sk'!$G$16,1," ")</f>
        <v>0</v>
      </c>
      <c r="AR45" s="214">
        <f>IF(AR$35='vážní listina II sk'!$G$16,1," ")</f>
        <v>0</v>
      </c>
      <c r="AS45" s="214">
        <f>IF(AS$35='vážní listina II sk'!$G$16,1," ")</f>
        <v>0</v>
      </c>
      <c r="AT45" s="214">
        <f>IF(AT$35='vážní listina II sk'!$G$16,1," ")</f>
        <v>0</v>
      </c>
      <c r="AU45" s="214">
        <f>IF(AU$35='vážní listina II sk'!$G$16,1," ")</f>
        <v>0</v>
      </c>
      <c r="AV45" s="214">
        <f>IF(AV$35='vážní listina II sk'!$G$16,1," ")</f>
        <v>0</v>
      </c>
      <c r="AW45" s="214">
        <f>IF(AW$35='vážní listina II sk'!$G$16,1," ")</f>
        <v>0</v>
      </c>
      <c r="AX45" s="214">
        <f>IF(AX$35='vážní listina II sk'!$G$16,1," ")</f>
        <v>0</v>
      </c>
      <c r="AY45" s="214">
        <f>IF(AY$35='vážní listina II sk'!$G$16,1," ")</f>
        <v>0</v>
      </c>
      <c r="AZ45" s="214">
        <f>IF(AZ$35='vážní listina II sk'!$G$16,1," ")</f>
        <v>0</v>
      </c>
      <c r="BA45" s="214">
        <f>IF(BA$35='vážní listina II sk'!$G$16,1," ")</f>
        <v>0</v>
      </c>
      <c r="BB45" s="214">
        <f>IF(BB$35='vážní listina II sk'!$G$16,1," ")</f>
        <v>0</v>
      </c>
      <c r="BC45" s="214">
        <f>IF(BC$35='vážní listina II sk'!$G$16,1," ")</f>
        <v>0</v>
      </c>
      <c r="BD45" s="214">
        <f>IF(BD$35='vážní listina II sk'!$G$16,1," ")</f>
        <v>0</v>
      </c>
      <c r="BE45" s="214">
        <f>IF(BE$35='vážní listina II sk'!$G$16,1," ")</f>
        <v>0</v>
      </c>
      <c r="BF45" s="214">
        <f>IF(BF$35='vážní listina II sk'!$G$16,1," ")</f>
        <v>0</v>
      </c>
      <c r="BG45" s="214">
        <f>IF(BG$35='vážní listina II sk'!$G$16,1," ")</f>
        <v>0</v>
      </c>
      <c r="BH45" s="214">
        <f>IF(BH$35='vážní listina II sk'!$G$16,1," ")</f>
        <v>0</v>
      </c>
      <c r="BI45" s="214">
        <f>IF(BI$35='vážní listina II sk'!$G$16,1," ")</f>
        <v>0</v>
      </c>
      <c r="BJ45" s="214">
        <f>IF(BJ$35='vážní listina II sk'!$G$16,1," ")</f>
        <v>0</v>
      </c>
      <c r="BK45" s="214">
        <f>IF(BK$35='vážní listina II sk'!$G$16,1," ")</f>
        <v>0</v>
      </c>
      <c r="BL45" s="214">
        <f>IF(BL$35='vážní listina II sk'!$G$16,1," ")</f>
        <v>0</v>
      </c>
      <c r="BM45" s="214">
        <f>IF(BM$35='vážní listina II sk'!$G$16,1," ")</f>
        <v>0</v>
      </c>
      <c r="BN45" s="214">
        <f>IF(BN$35='vážní listina II sk'!$G$16,1," ")</f>
        <v>0</v>
      </c>
      <c r="BO45" s="214">
        <f>IF(BO$35='vážní listina II sk'!$G$16,1," ")</f>
        <v>0</v>
      </c>
      <c r="BP45" s="214">
        <f>IF(BP$35='vážní listina II sk'!$G$16,1," ")</f>
        <v>0</v>
      </c>
      <c r="BQ45" s="214">
        <f>IF(BQ$35='vážní listina II sk'!$G$16,1," ")</f>
        <v>0</v>
      </c>
      <c r="BR45" s="214">
        <f>IF(BR$35='vážní listina II sk'!$G$16,1," ")</f>
        <v>0</v>
      </c>
      <c r="BS45" s="214">
        <f>IF(BS$35='vážní listina II sk'!$G$16,1," ")</f>
        <v>0</v>
      </c>
      <c r="BT45" s="214">
        <f>IF(BT$35='vážní listina II sk'!$G$16,1," ")</f>
        <v>0</v>
      </c>
      <c r="BU45" s="214">
        <f>IF(BU$35='vážní listina II sk'!$G$16,1," ")</f>
        <v>0</v>
      </c>
      <c r="BV45" s="214">
        <f>IF(BV$35='vážní listina II sk'!$G$16,1," ")</f>
        <v>0</v>
      </c>
      <c r="BW45" s="214">
        <f>IF(BW$35='vážní listina II sk'!$G$16,1," ")</f>
        <v>0</v>
      </c>
      <c r="BX45" s="214">
        <f>IF(BX$35='vážní listina II sk'!$G$16,1," ")</f>
        <v>0</v>
      </c>
      <c r="BY45" s="214">
        <f>IF(BY$35='vážní listina II sk'!$G$16,1," ")</f>
        <v>0</v>
      </c>
      <c r="BZ45" s="214">
        <f>IF(BZ$35='vážní listina II sk'!$G$16,1," ")</f>
        <v>0</v>
      </c>
      <c r="CA45" s="214">
        <f>IF(CA$35='vážní listina II sk'!$G$16,1," ")</f>
        <v>0</v>
      </c>
      <c r="CB45" s="214">
        <f>IF(CB$35='vážní listina II sk'!$G$16,1," ")</f>
        <v>0</v>
      </c>
      <c r="CC45" s="214">
        <f>IF(CC$35='vážní listina II sk'!$G$16,1," ")</f>
        <v>0</v>
      </c>
      <c r="CD45" s="214">
        <f>IF(CD$35='vážní listina II sk'!$G$16,1," ")</f>
        <v>0</v>
      </c>
      <c r="CE45" s="214">
        <f>IF(CE$35='vážní listina II sk'!$G$16,1," ")</f>
        <v>0</v>
      </c>
      <c r="CF45" s="214">
        <f>IF(CF$35='vážní listina II sk'!$G$16,1," ")</f>
        <v>0</v>
      </c>
    </row>
    <row r="46" spans="1:84" ht="18.75" customHeight="1">
      <c r="A46" s="213">
        <f t="shared" si="90"/>
        <v>0</v>
      </c>
      <c r="B46" s="214">
        <f t="shared" si="86"/>
        <v>0</v>
      </c>
      <c r="C46" s="215">
        <f t="shared" si="87"/>
        <v>0</v>
      </c>
      <c r="D46" s="244">
        <f t="shared" si="88"/>
        <v>0</v>
      </c>
      <c r="E46" s="217">
        <f t="shared" si="89"/>
        <v>0</v>
      </c>
      <c r="F46" s="218">
        <f>IF(F$35='vážní listina II sk'!$G$17,1," ")</f>
        <v>0</v>
      </c>
      <c r="G46" s="214">
        <f>IF(G$35='vážní listina II sk'!$G$17,1," ")</f>
        <v>0</v>
      </c>
      <c r="H46" s="214">
        <f>IF(H$35='vážní listina II sk'!$G$17,1," ")</f>
        <v>0</v>
      </c>
      <c r="I46" s="214">
        <f>IF(I$35='vážní listina II sk'!$G$17,1," ")</f>
        <v>0</v>
      </c>
      <c r="J46" s="214">
        <f>IF(J$35='vážní listina II sk'!$G$17,1," ")</f>
        <v>0</v>
      </c>
      <c r="K46" s="214">
        <f>IF(K$35='vážní listina II sk'!$G$17,1," ")</f>
        <v>0</v>
      </c>
      <c r="L46" s="214">
        <f>IF(L$35='vážní listina II sk'!$G$17,1," ")</f>
        <v>0</v>
      </c>
      <c r="M46" s="214">
        <f>IF(M$35='vážní listina II sk'!$G$17,1," ")</f>
        <v>0</v>
      </c>
      <c r="N46" s="214">
        <f>IF(N$35='vážní listina II sk'!$G$17,1," ")</f>
        <v>0</v>
      </c>
      <c r="O46" s="214">
        <f>IF(O$35='vážní listina II sk'!$G$17,1," ")</f>
        <v>0</v>
      </c>
      <c r="P46" s="214">
        <f>IF(P$35='vážní listina II sk'!$G$17,1," ")</f>
        <v>0</v>
      </c>
      <c r="Q46" s="214">
        <f>IF(Q$35='vážní listina II sk'!$G$17,1," ")</f>
        <v>0</v>
      </c>
      <c r="R46" s="214">
        <f>IF(R$35='vážní listina II sk'!$G$17,1," ")</f>
        <v>0</v>
      </c>
      <c r="S46" s="214">
        <f>IF(S$35='vážní listina II sk'!$G$17,1," ")</f>
        <v>0</v>
      </c>
      <c r="T46" s="214">
        <f>IF(T$35='vážní listina II sk'!$G$17,1," ")</f>
        <v>0</v>
      </c>
      <c r="U46" s="214">
        <f>IF(U$35='vážní listina II sk'!$G$17,1," ")</f>
        <v>0</v>
      </c>
      <c r="V46" s="214">
        <f>IF(V$35='vážní listina II sk'!$G$17,1," ")</f>
        <v>0</v>
      </c>
      <c r="W46" s="214">
        <f>IF(W$35='vážní listina II sk'!$G$17,1," ")</f>
        <v>0</v>
      </c>
      <c r="X46" s="214">
        <f>IF(X$35='vážní listina II sk'!$G$17,1," ")</f>
        <v>0</v>
      </c>
      <c r="Y46" s="214">
        <f>IF(Y$35='vážní listina II sk'!$G$17,1," ")</f>
        <v>0</v>
      </c>
      <c r="Z46" s="214">
        <f>IF(Z$35='vážní listina II sk'!$G$17,1," ")</f>
        <v>0</v>
      </c>
      <c r="AA46" s="214">
        <f>IF(AA$35='vážní listina II sk'!$G$17,1," ")</f>
        <v>0</v>
      </c>
      <c r="AB46" s="214">
        <f>IF(AB$35='vážní listina II sk'!$G$17,1," ")</f>
        <v>0</v>
      </c>
      <c r="AC46" s="214">
        <f>IF(AC$35='vážní listina II sk'!$G$17,1," ")</f>
        <v>0</v>
      </c>
      <c r="AD46" s="214">
        <f>IF(AD$35='vážní listina II sk'!$G$17,1," ")</f>
        <v>0</v>
      </c>
      <c r="AE46" s="214">
        <f>IF(AE$35='vážní listina II sk'!$G$17,1," ")</f>
        <v>0</v>
      </c>
      <c r="AF46" s="214">
        <f>IF(AF$35='vážní listina II sk'!$G$17,1," ")</f>
        <v>0</v>
      </c>
      <c r="AG46" s="214">
        <f>IF(AG$35='vážní listina II sk'!$G$17,1," ")</f>
        <v>0</v>
      </c>
      <c r="AH46" s="214">
        <f>IF(AH$35='vážní listina II sk'!$G$17,1," ")</f>
        <v>0</v>
      </c>
      <c r="AI46" s="214">
        <f>IF(AI$35='vážní listina II sk'!$G$17,1," ")</f>
        <v>0</v>
      </c>
      <c r="AJ46" s="214">
        <f>IF(AJ$35='vážní listina II sk'!$G$17,1," ")</f>
        <v>0</v>
      </c>
      <c r="AK46" s="214">
        <f>IF(AK$35='vážní listina II sk'!$G$17,1," ")</f>
        <v>0</v>
      </c>
      <c r="AL46" s="214">
        <f>IF(AL$35='vážní listina II sk'!$G$17,1," ")</f>
        <v>0</v>
      </c>
      <c r="AM46" s="214">
        <f>IF(AM$35='vážní listina II sk'!$G$17,1," ")</f>
        <v>0</v>
      </c>
      <c r="AN46" s="214">
        <f>IF(AN$35='vážní listina II sk'!$G$17,1," ")</f>
        <v>0</v>
      </c>
      <c r="AO46" s="214">
        <f>IF(AO$35='vážní listina II sk'!$G$17,1," ")</f>
        <v>0</v>
      </c>
      <c r="AP46" s="214">
        <f>IF(AP$35='vážní listina II sk'!$G$17,1," ")</f>
        <v>0</v>
      </c>
      <c r="AQ46" s="214">
        <f>IF(AQ$35='vážní listina II sk'!$G$17,1," ")</f>
        <v>0</v>
      </c>
      <c r="AR46" s="214">
        <f>IF(AR$35='vážní listina II sk'!$G$17,1," ")</f>
        <v>0</v>
      </c>
      <c r="AS46" s="214">
        <f>IF(AS$35='vážní listina II sk'!$G$17,1," ")</f>
        <v>0</v>
      </c>
      <c r="AT46" s="214">
        <f>IF(AT$35='vážní listina II sk'!$G$17,1," ")</f>
        <v>0</v>
      </c>
      <c r="AU46" s="214">
        <f>IF(AU$35='vážní listina II sk'!$G$17,1," ")</f>
        <v>0</v>
      </c>
      <c r="AV46" s="214">
        <f>IF(AV$35='vážní listina II sk'!$G$17,1," ")</f>
        <v>0</v>
      </c>
      <c r="AW46" s="214">
        <f>IF(AW$35='vážní listina II sk'!$G$17,1," ")</f>
        <v>0</v>
      </c>
      <c r="AX46" s="214">
        <f>IF(AX$35='vážní listina II sk'!$G$17,1," ")</f>
        <v>0</v>
      </c>
      <c r="AY46" s="214">
        <f>IF(AY$35='vážní listina II sk'!$G$17,1," ")</f>
        <v>0</v>
      </c>
      <c r="AZ46" s="214">
        <f>IF(AZ$35='vážní listina II sk'!$G$17,1," ")</f>
        <v>0</v>
      </c>
      <c r="BA46" s="214">
        <f>IF(BA$35='vážní listina II sk'!$G$17,1," ")</f>
        <v>0</v>
      </c>
      <c r="BB46" s="214">
        <f>IF(BB$35='vážní listina II sk'!$G$17,1," ")</f>
        <v>0</v>
      </c>
      <c r="BC46" s="214">
        <f>IF(BC$35='vážní listina II sk'!$G$17,1," ")</f>
        <v>0</v>
      </c>
      <c r="BD46" s="214">
        <f>IF(BD$35='vážní listina II sk'!$G$17,1," ")</f>
        <v>0</v>
      </c>
      <c r="BE46" s="214">
        <f>IF(BE$35='vážní listina II sk'!$G$17,1," ")</f>
        <v>0</v>
      </c>
      <c r="BF46" s="214">
        <f>IF(BF$35='vážní listina II sk'!$G$17,1," ")</f>
        <v>0</v>
      </c>
      <c r="BG46" s="214">
        <f>IF(BG$35='vážní listina II sk'!$G$17,1," ")</f>
        <v>0</v>
      </c>
      <c r="BH46" s="214">
        <f>IF(BH$35='vážní listina II sk'!$G$17,1," ")</f>
        <v>0</v>
      </c>
      <c r="BI46" s="214">
        <f>IF(BI$35='vážní listina II sk'!$G$17,1," ")</f>
        <v>0</v>
      </c>
      <c r="BJ46" s="214">
        <f>IF(BJ$35='vážní listina II sk'!$G$17,1," ")</f>
        <v>0</v>
      </c>
      <c r="BK46" s="214">
        <f>IF(BK$35='vážní listina II sk'!$G$17,1," ")</f>
        <v>0</v>
      </c>
      <c r="BL46" s="214">
        <f>IF(BL$35='vážní listina II sk'!$G$17,1," ")</f>
        <v>0</v>
      </c>
      <c r="BM46" s="214">
        <f>IF(BM$35='vážní listina II sk'!$G$17,1," ")</f>
        <v>0</v>
      </c>
      <c r="BN46" s="214">
        <f>IF(BN$35='vážní listina II sk'!$G$17,1," ")</f>
        <v>0</v>
      </c>
      <c r="BO46" s="214">
        <f>IF(BO$35='vážní listina II sk'!$G$17,1," ")</f>
        <v>0</v>
      </c>
      <c r="BP46" s="214">
        <f>IF(BP$35='vážní listina II sk'!$G$17,1," ")</f>
        <v>0</v>
      </c>
      <c r="BQ46" s="214">
        <f>IF(BQ$35='vážní listina II sk'!$G$17,1," ")</f>
        <v>0</v>
      </c>
      <c r="BR46" s="214">
        <f>IF(BR$35='vážní listina II sk'!$G$17,1," ")</f>
        <v>0</v>
      </c>
      <c r="BS46" s="214">
        <f>IF(BS$35='vážní listina II sk'!$G$17,1," ")</f>
        <v>0</v>
      </c>
      <c r="BT46" s="214">
        <f>IF(BT$35='vážní listina II sk'!$G$17,1," ")</f>
        <v>0</v>
      </c>
      <c r="BU46" s="214">
        <f>IF(BU$35='vážní listina II sk'!$G$17,1," ")</f>
        <v>0</v>
      </c>
      <c r="BV46" s="214">
        <f>IF(BV$35='vážní listina II sk'!$G$17,1," ")</f>
        <v>0</v>
      </c>
      <c r="BW46" s="214">
        <f>IF(BW$35='vážní listina II sk'!$G$17,1," ")</f>
        <v>0</v>
      </c>
      <c r="BX46" s="214">
        <f>IF(BX$35='vážní listina II sk'!$G$17,1," ")</f>
        <v>0</v>
      </c>
      <c r="BY46" s="214">
        <f>IF(BY$35='vážní listina II sk'!$G$17,1," ")</f>
        <v>0</v>
      </c>
      <c r="BZ46" s="214">
        <f>IF(BZ$35='vážní listina II sk'!$G$17,1," ")</f>
        <v>0</v>
      </c>
      <c r="CA46" s="214">
        <f>IF(CA$35='vážní listina II sk'!$G$17,1," ")</f>
        <v>0</v>
      </c>
      <c r="CB46" s="214">
        <f>IF(CB$35='vážní listina II sk'!$G$17,1," ")</f>
        <v>0</v>
      </c>
      <c r="CC46" s="214">
        <f>IF(CC$35='vážní listina II sk'!$G$17,1," ")</f>
        <v>0</v>
      </c>
      <c r="CD46" s="214">
        <f>IF(CD$35='vážní listina II sk'!$G$17,1," ")</f>
        <v>0</v>
      </c>
      <c r="CE46" s="214">
        <f>IF(CE$35='vážní listina II sk'!$G$17,1," ")</f>
        <v>0</v>
      </c>
      <c r="CF46" s="214">
        <f>IF(CF$35='vážní listina II sk'!$G$17,1," ")</f>
        <v>0</v>
      </c>
    </row>
    <row r="47" spans="1:84" ht="18.75" customHeight="1">
      <c r="A47" s="213">
        <f t="shared" si="90"/>
        <v>0</v>
      </c>
      <c r="B47" s="214">
        <f t="shared" si="86"/>
        <v>0</v>
      </c>
      <c r="C47" s="215">
        <f t="shared" si="87"/>
        <v>0</v>
      </c>
      <c r="D47" s="244">
        <f t="shared" si="88"/>
        <v>0</v>
      </c>
      <c r="E47" s="217">
        <f t="shared" si="89"/>
        <v>0</v>
      </c>
      <c r="F47" s="218">
        <f aca="true" t="shared" si="91" ref="F47:F58">IF(F$35='vážní listina II sk'!$G65554,1," ")</f>
        <v>0</v>
      </c>
      <c r="G47" s="214">
        <f aca="true" t="shared" si="92" ref="G47:G58">IF(G$35='vážní listina II sk'!$G65554,1," ")</f>
        <v>0</v>
      </c>
      <c r="H47" s="214">
        <f aca="true" t="shared" si="93" ref="H47:H58">IF(H$35='vážní listina II sk'!$G65554,1," ")</f>
        <v>0</v>
      </c>
      <c r="I47" s="214">
        <f aca="true" t="shared" si="94" ref="I47:I58">IF(I$35='vážní listina II sk'!$G65554,1," ")</f>
        <v>0</v>
      </c>
      <c r="J47" s="214">
        <f aca="true" t="shared" si="95" ref="J47:J58">IF(J$35='vážní listina II sk'!$G65554,1," ")</f>
        <v>0</v>
      </c>
      <c r="K47" s="214">
        <f aca="true" t="shared" si="96" ref="K47:K58">IF(K$35='vážní listina II sk'!$G65554,1," ")</f>
        <v>0</v>
      </c>
      <c r="L47" s="214">
        <f aca="true" t="shared" si="97" ref="L47:L58">IF(L$35='vážní listina II sk'!$G65554,1," ")</f>
        <v>0</v>
      </c>
      <c r="M47" s="214">
        <f aca="true" t="shared" si="98" ref="M47:M58">IF(M$35='vážní listina II sk'!$G65554,1," ")</f>
        <v>0</v>
      </c>
      <c r="N47" s="214">
        <f aca="true" t="shared" si="99" ref="N47:N58">IF(N$35='vážní listina II sk'!$G65554,1," ")</f>
        <v>0</v>
      </c>
      <c r="O47" s="214">
        <f aca="true" t="shared" si="100" ref="O47:O58">IF(O$35='vážní listina II sk'!$G65554,1," ")</f>
        <v>0</v>
      </c>
      <c r="P47" s="214">
        <f aca="true" t="shared" si="101" ref="P47:P58">IF(P$35='vážní listina II sk'!$G65554,1," ")</f>
        <v>0</v>
      </c>
      <c r="Q47" s="214">
        <f aca="true" t="shared" si="102" ref="Q47:Q58">IF(Q$35='vážní listina II sk'!$G65554,1," ")</f>
        <v>0</v>
      </c>
      <c r="R47" s="214">
        <f aca="true" t="shared" si="103" ref="R47:R58">IF(R$35='vážní listina II sk'!$G65554,1," ")</f>
        <v>0</v>
      </c>
      <c r="S47" s="214">
        <f aca="true" t="shared" si="104" ref="S47:S58">IF(S$35='vážní listina II sk'!$G65554,1," ")</f>
        <v>0</v>
      </c>
      <c r="T47" s="214">
        <f aca="true" t="shared" si="105" ref="T47:T58">IF(T$35='vážní listina II sk'!$G65554,1," ")</f>
        <v>0</v>
      </c>
      <c r="U47" s="214">
        <f aca="true" t="shared" si="106" ref="U47:U58">IF(U$35='vážní listina II sk'!$G65554,1," ")</f>
        <v>0</v>
      </c>
      <c r="V47" s="214">
        <f aca="true" t="shared" si="107" ref="V47:V58">IF(V$35='vážní listina II sk'!$G65554,1," ")</f>
        <v>0</v>
      </c>
      <c r="W47" s="214">
        <f aca="true" t="shared" si="108" ref="W47:W58">IF(W$35='vážní listina II sk'!$G65554,1," ")</f>
        <v>0</v>
      </c>
      <c r="X47" s="214">
        <f aca="true" t="shared" si="109" ref="X47:X58">IF(X$35='vážní listina II sk'!$G65554,1," ")</f>
        <v>0</v>
      </c>
      <c r="Y47" s="214">
        <f aca="true" t="shared" si="110" ref="Y47:Y58">IF(Y$35='vážní listina II sk'!$G65554,1," ")</f>
        <v>0</v>
      </c>
      <c r="Z47" s="214">
        <f aca="true" t="shared" si="111" ref="Z47:Z58">IF(Z$35='vážní listina II sk'!$G65554,1," ")</f>
        <v>0</v>
      </c>
      <c r="AA47" s="214">
        <f aca="true" t="shared" si="112" ref="AA47:AA58">IF(AA$35='vážní listina II sk'!$G65554,1," ")</f>
        <v>0</v>
      </c>
      <c r="AB47" s="214">
        <f aca="true" t="shared" si="113" ref="AB47:AB58">IF(AB$35='vážní listina II sk'!$G65554,1," ")</f>
        <v>0</v>
      </c>
      <c r="AC47" s="214">
        <f aca="true" t="shared" si="114" ref="AC47:AC58">IF(AC$35='vážní listina II sk'!$G65554,1," ")</f>
        <v>0</v>
      </c>
      <c r="AD47" s="214">
        <f aca="true" t="shared" si="115" ref="AD47:AD58">IF(AD$35='vážní listina II sk'!$G65554,1," ")</f>
        <v>0</v>
      </c>
      <c r="AE47" s="214">
        <f aca="true" t="shared" si="116" ref="AE47:AE58">IF(AE$35='vážní listina II sk'!$G65554,1," ")</f>
        <v>0</v>
      </c>
      <c r="AF47" s="214">
        <f aca="true" t="shared" si="117" ref="AF47:AF58">IF(AF$35='vážní listina II sk'!$G65554,1," ")</f>
        <v>0</v>
      </c>
      <c r="AG47" s="214">
        <f aca="true" t="shared" si="118" ref="AG47:AG58">IF(AG$35='vážní listina II sk'!$G65554,1," ")</f>
        <v>0</v>
      </c>
      <c r="AH47" s="214">
        <f aca="true" t="shared" si="119" ref="AH47:AH58">IF(AH$35='vážní listina II sk'!$G65554,1," ")</f>
        <v>0</v>
      </c>
      <c r="AI47" s="214">
        <f aca="true" t="shared" si="120" ref="AI47:AI58">IF(AI$35='vážní listina II sk'!$G65554,1," ")</f>
        <v>0</v>
      </c>
      <c r="AJ47" s="214">
        <f aca="true" t="shared" si="121" ref="AJ47:AJ58">IF(AJ$35='vážní listina II sk'!$G65554,1," ")</f>
        <v>0</v>
      </c>
      <c r="AK47" s="214">
        <f aca="true" t="shared" si="122" ref="AK47:AK58">IF(AK$35='vážní listina II sk'!$G65554,1," ")</f>
        <v>0</v>
      </c>
      <c r="AL47" s="214">
        <f aca="true" t="shared" si="123" ref="AL47:AL58">IF(AL$35='vážní listina II sk'!$G65554,1," ")</f>
        <v>0</v>
      </c>
      <c r="AM47" s="214">
        <f aca="true" t="shared" si="124" ref="AM47:AM58">IF(AM$35='vážní listina II sk'!$G65554,1," ")</f>
        <v>0</v>
      </c>
      <c r="AN47" s="214">
        <f aca="true" t="shared" si="125" ref="AN47:AN58">IF(AN$35='vážní listina II sk'!$G65554,1," ")</f>
        <v>0</v>
      </c>
      <c r="AO47" s="214">
        <f aca="true" t="shared" si="126" ref="AO47:AO58">IF(AO$35='vážní listina II sk'!$G65554,1," ")</f>
        <v>0</v>
      </c>
      <c r="AP47" s="214">
        <f aca="true" t="shared" si="127" ref="AP47:AP58">IF(AP$35='vážní listina II sk'!$G65554,1," ")</f>
        <v>0</v>
      </c>
      <c r="AQ47" s="214">
        <f aca="true" t="shared" si="128" ref="AQ47:AQ58">IF(AQ$35='vážní listina II sk'!$G65554,1," ")</f>
        <v>0</v>
      </c>
      <c r="AR47" s="214">
        <f aca="true" t="shared" si="129" ref="AR47:AR58">IF(AR$35='vážní listina II sk'!$G65554,1," ")</f>
        <v>0</v>
      </c>
      <c r="AS47" s="214">
        <f aca="true" t="shared" si="130" ref="AS47:AS58">IF(AS$35='vážní listina II sk'!$G65554,1," ")</f>
        <v>0</v>
      </c>
      <c r="AT47" s="214">
        <f aca="true" t="shared" si="131" ref="AT47:AT58">IF(AT$35='vážní listina II sk'!$G65554,1," ")</f>
        <v>0</v>
      </c>
      <c r="AU47" s="214">
        <f aca="true" t="shared" si="132" ref="AU47:AU58">IF(AU$35='vážní listina II sk'!$G65554,1," ")</f>
        <v>0</v>
      </c>
      <c r="AV47" s="214">
        <f aca="true" t="shared" si="133" ref="AV47:AV58">IF(AV$35='vážní listina II sk'!$G65554,1," ")</f>
        <v>0</v>
      </c>
      <c r="AW47" s="214">
        <f aca="true" t="shared" si="134" ref="AW47:AW58">IF(AW$35='vážní listina II sk'!$G65554,1," ")</f>
        <v>0</v>
      </c>
      <c r="AX47" s="214">
        <f aca="true" t="shared" si="135" ref="AX47:AX58">IF(AX$35='vážní listina II sk'!$G65554,1," ")</f>
        <v>0</v>
      </c>
      <c r="AY47" s="214">
        <f aca="true" t="shared" si="136" ref="AY47:AY58">IF(AY$35='vážní listina II sk'!$G65554,1," ")</f>
        <v>0</v>
      </c>
      <c r="AZ47" s="214">
        <f aca="true" t="shared" si="137" ref="AZ47:AZ58">IF(AZ$35='vážní listina II sk'!$G65554,1," ")</f>
        <v>0</v>
      </c>
      <c r="BA47" s="214">
        <f aca="true" t="shared" si="138" ref="BA47:BA58">IF(BA$35='vážní listina II sk'!$G65554,1," ")</f>
        <v>0</v>
      </c>
      <c r="BB47" s="214">
        <f aca="true" t="shared" si="139" ref="BB47:BB58">IF(BB$35='vážní listina II sk'!$G65554,1," ")</f>
        <v>0</v>
      </c>
      <c r="BC47" s="214">
        <f aca="true" t="shared" si="140" ref="BC47:BC58">IF(BC$35='vážní listina II sk'!$G65554,1," ")</f>
        <v>0</v>
      </c>
      <c r="BD47" s="214">
        <f aca="true" t="shared" si="141" ref="BD47:BD58">IF(BD$35='vážní listina II sk'!$G65554,1," ")</f>
        <v>0</v>
      </c>
      <c r="BE47" s="214">
        <f aca="true" t="shared" si="142" ref="BE47:BE58">IF(BE$35='vážní listina II sk'!$G65554,1," ")</f>
        <v>0</v>
      </c>
      <c r="BF47" s="214">
        <f aca="true" t="shared" si="143" ref="BF47:BF58">IF(BF$35='vážní listina II sk'!$G65554,1," ")</f>
        <v>0</v>
      </c>
      <c r="BG47" s="214">
        <f aca="true" t="shared" si="144" ref="BG47:BG58">IF(BG$35='vážní listina II sk'!$G65554,1," ")</f>
        <v>0</v>
      </c>
      <c r="BH47" s="214">
        <f aca="true" t="shared" si="145" ref="BH47:BH58">IF(BH$35='vážní listina II sk'!$G65554,1," ")</f>
        <v>0</v>
      </c>
      <c r="BI47" s="214">
        <f aca="true" t="shared" si="146" ref="BI47:BI58">IF(BI$35='vážní listina II sk'!$G65554,1," ")</f>
        <v>0</v>
      </c>
      <c r="BJ47" s="214">
        <f aca="true" t="shared" si="147" ref="BJ47:BJ58">IF(BJ$35='vážní listina II sk'!$G65554,1," ")</f>
        <v>0</v>
      </c>
      <c r="BK47" s="214">
        <f aca="true" t="shared" si="148" ref="BK47:BK58">IF(BK$35='vážní listina II sk'!$G65554,1," ")</f>
        <v>0</v>
      </c>
      <c r="BL47" s="214">
        <f aca="true" t="shared" si="149" ref="BL47:BL58">IF(BL$35='vážní listina II sk'!$G65554,1," ")</f>
        <v>0</v>
      </c>
      <c r="BM47" s="214">
        <f aca="true" t="shared" si="150" ref="BM47:BM58">IF(BM$35='vážní listina II sk'!$G65554,1," ")</f>
        <v>0</v>
      </c>
      <c r="BN47" s="214">
        <f aca="true" t="shared" si="151" ref="BN47:BN58">IF(BN$35='vážní listina II sk'!$G65554,1," ")</f>
        <v>0</v>
      </c>
      <c r="BO47" s="214">
        <f aca="true" t="shared" si="152" ref="BO47:BO58">IF(BO$35='vážní listina II sk'!$G65554,1," ")</f>
        <v>0</v>
      </c>
      <c r="BP47" s="214">
        <f aca="true" t="shared" si="153" ref="BP47:BP58">IF(BP$35='vážní listina II sk'!$G65554,1," ")</f>
        <v>0</v>
      </c>
      <c r="BQ47" s="214">
        <f aca="true" t="shared" si="154" ref="BQ47:BQ58">IF(BQ$35='vážní listina II sk'!$G65554,1," ")</f>
        <v>0</v>
      </c>
      <c r="BR47" s="214">
        <f aca="true" t="shared" si="155" ref="BR47:BR58">IF(BR$35='vážní listina II sk'!$G65554,1," ")</f>
        <v>0</v>
      </c>
      <c r="BS47" s="214">
        <f aca="true" t="shared" si="156" ref="BS47:BS58">IF(BS$35='vážní listina II sk'!$G65554,1," ")</f>
        <v>0</v>
      </c>
      <c r="BT47" s="214">
        <f aca="true" t="shared" si="157" ref="BT47:BT58">IF(BT$35='vážní listina II sk'!$G65554,1," ")</f>
        <v>0</v>
      </c>
      <c r="BU47" s="214">
        <f aca="true" t="shared" si="158" ref="BU47:BU58">IF(BU$35='vážní listina II sk'!$G65554,1," ")</f>
        <v>0</v>
      </c>
      <c r="BV47" s="214">
        <f aca="true" t="shared" si="159" ref="BV47:BV58">IF(BV$35='vážní listina II sk'!$G65554,1," ")</f>
        <v>0</v>
      </c>
      <c r="BW47" s="214">
        <f aca="true" t="shared" si="160" ref="BW47:BW58">IF(BW$35='vážní listina II sk'!$G65554,1," ")</f>
        <v>0</v>
      </c>
      <c r="BX47" s="214">
        <f aca="true" t="shared" si="161" ref="BX47:BX58">IF(BX$35='vážní listina II sk'!$G65554,1," ")</f>
        <v>0</v>
      </c>
      <c r="BY47" s="214">
        <f aca="true" t="shared" si="162" ref="BY47:BY58">IF(BY$35='vážní listina II sk'!$G65554,1," ")</f>
        <v>0</v>
      </c>
      <c r="BZ47" s="214">
        <f aca="true" t="shared" si="163" ref="BZ47:BZ58">IF(BZ$35='vážní listina II sk'!$G65554,1," ")</f>
        <v>0</v>
      </c>
      <c r="CA47" s="214">
        <f aca="true" t="shared" si="164" ref="CA47:CA58">IF(CA$35='vážní listina II sk'!$G65554,1," ")</f>
        <v>0</v>
      </c>
      <c r="CB47" s="214">
        <f aca="true" t="shared" si="165" ref="CB47:CB58">IF(CB$35='vážní listina II sk'!$G65554,1," ")</f>
        <v>0</v>
      </c>
      <c r="CC47" s="214">
        <f aca="true" t="shared" si="166" ref="CC47:CC58">IF(CC$35='vážní listina II sk'!$G65554,1," ")</f>
        <v>0</v>
      </c>
      <c r="CD47" s="214">
        <f aca="true" t="shared" si="167" ref="CD47:CD58">IF(CD$35='vážní listina II sk'!$G65554,1," ")</f>
        <v>0</v>
      </c>
      <c r="CE47" s="214">
        <f aca="true" t="shared" si="168" ref="CE47:CE58">IF(CE$35='vážní listina II sk'!$G65554,1," ")</f>
        <v>0</v>
      </c>
      <c r="CF47" s="214">
        <f aca="true" t="shared" si="169" ref="CF47:CF58">IF(CF$35='vážní listina II sk'!$G65554,1," ")</f>
        <v>0</v>
      </c>
    </row>
    <row r="48" spans="1:84" ht="18.75" customHeight="1">
      <c r="A48" s="213">
        <f t="shared" si="90"/>
        <v>0</v>
      </c>
      <c r="B48" s="214">
        <f t="shared" si="86"/>
        <v>0</v>
      </c>
      <c r="C48" s="215">
        <f t="shared" si="87"/>
        <v>0</v>
      </c>
      <c r="D48" s="244">
        <f t="shared" si="88"/>
        <v>0</v>
      </c>
      <c r="E48" s="217">
        <f t="shared" si="89"/>
        <v>0</v>
      </c>
      <c r="F48" s="218">
        <f t="shared" si="91"/>
        <v>0</v>
      </c>
      <c r="G48" s="214">
        <f t="shared" si="92"/>
        <v>0</v>
      </c>
      <c r="H48" s="214">
        <f t="shared" si="93"/>
        <v>0</v>
      </c>
      <c r="I48" s="214">
        <f t="shared" si="94"/>
        <v>0</v>
      </c>
      <c r="J48" s="214">
        <f t="shared" si="95"/>
        <v>0</v>
      </c>
      <c r="K48" s="214">
        <f t="shared" si="96"/>
        <v>0</v>
      </c>
      <c r="L48" s="214">
        <f t="shared" si="97"/>
        <v>0</v>
      </c>
      <c r="M48" s="214">
        <f t="shared" si="98"/>
        <v>0</v>
      </c>
      <c r="N48" s="214">
        <f t="shared" si="99"/>
        <v>0</v>
      </c>
      <c r="O48" s="214">
        <f t="shared" si="100"/>
        <v>0</v>
      </c>
      <c r="P48" s="214">
        <f t="shared" si="101"/>
        <v>0</v>
      </c>
      <c r="Q48" s="214">
        <f t="shared" si="102"/>
        <v>0</v>
      </c>
      <c r="R48" s="214">
        <f t="shared" si="103"/>
        <v>0</v>
      </c>
      <c r="S48" s="214">
        <f t="shared" si="104"/>
        <v>0</v>
      </c>
      <c r="T48" s="214">
        <f t="shared" si="105"/>
        <v>0</v>
      </c>
      <c r="U48" s="214">
        <f t="shared" si="106"/>
        <v>0</v>
      </c>
      <c r="V48" s="214">
        <f t="shared" si="107"/>
        <v>0</v>
      </c>
      <c r="W48" s="214">
        <f t="shared" si="108"/>
        <v>0</v>
      </c>
      <c r="X48" s="214">
        <f t="shared" si="109"/>
        <v>0</v>
      </c>
      <c r="Y48" s="214">
        <f t="shared" si="110"/>
        <v>0</v>
      </c>
      <c r="Z48" s="214">
        <f t="shared" si="111"/>
        <v>0</v>
      </c>
      <c r="AA48" s="214">
        <f t="shared" si="112"/>
        <v>0</v>
      </c>
      <c r="AB48" s="214">
        <f t="shared" si="113"/>
        <v>0</v>
      </c>
      <c r="AC48" s="214">
        <f t="shared" si="114"/>
        <v>0</v>
      </c>
      <c r="AD48" s="214">
        <f t="shared" si="115"/>
        <v>0</v>
      </c>
      <c r="AE48" s="214">
        <f t="shared" si="116"/>
        <v>0</v>
      </c>
      <c r="AF48" s="214">
        <f t="shared" si="117"/>
        <v>0</v>
      </c>
      <c r="AG48" s="214">
        <f t="shared" si="118"/>
        <v>0</v>
      </c>
      <c r="AH48" s="214">
        <f t="shared" si="119"/>
        <v>0</v>
      </c>
      <c r="AI48" s="214">
        <f t="shared" si="120"/>
        <v>0</v>
      </c>
      <c r="AJ48" s="214">
        <f t="shared" si="121"/>
        <v>0</v>
      </c>
      <c r="AK48" s="214">
        <f t="shared" si="122"/>
        <v>0</v>
      </c>
      <c r="AL48" s="214">
        <f t="shared" si="123"/>
        <v>0</v>
      </c>
      <c r="AM48" s="214">
        <f t="shared" si="124"/>
        <v>0</v>
      </c>
      <c r="AN48" s="214">
        <f t="shared" si="125"/>
        <v>0</v>
      </c>
      <c r="AO48" s="214">
        <f t="shared" si="126"/>
        <v>0</v>
      </c>
      <c r="AP48" s="214">
        <f t="shared" si="127"/>
        <v>0</v>
      </c>
      <c r="AQ48" s="214">
        <f t="shared" si="128"/>
        <v>0</v>
      </c>
      <c r="AR48" s="214">
        <f t="shared" si="129"/>
        <v>0</v>
      </c>
      <c r="AS48" s="214">
        <f t="shared" si="130"/>
        <v>0</v>
      </c>
      <c r="AT48" s="214">
        <f t="shared" si="131"/>
        <v>0</v>
      </c>
      <c r="AU48" s="214">
        <f t="shared" si="132"/>
        <v>0</v>
      </c>
      <c r="AV48" s="214">
        <f t="shared" si="133"/>
        <v>0</v>
      </c>
      <c r="AW48" s="214">
        <f t="shared" si="134"/>
        <v>0</v>
      </c>
      <c r="AX48" s="214">
        <f t="shared" si="135"/>
        <v>0</v>
      </c>
      <c r="AY48" s="214">
        <f t="shared" si="136"/>
        <v>0</v>
      </c>
      <c r="AZ48" s="214">
        <f t="shared" si="137"/>
        <v>0</v>
      </c>
      <c r="BA48" s="214">
        <f t="shared" si="138"/>
        <v>0</v>
      </c>
      <c r="BB48" s="214">
        <f t="shared" si="139"/>
        <v>0</v>
      </c>
      <c r="BC48" s="214">
        <f t="shared" si="140"/>
        <v>0</v>
      </c>
      <c r="BD48" s="214">
        <f t="shared" si="141"/>
        <v>0</v>
      </c>
      <c r="BE48" s="214">
        <f t="shared" si="142"/>
        <v>0</v>
      </c>
      <c r="BF48" s="214">
        <f t="shared" si="143"/>
        <v>0</v>
      </c>
      <c r="BG48" s="214">
        <f t="shared" si="144"/>
        <v>0</v>
      </c>
      <c r="BH48" s="214">
        <f t="shared" si="145"/>
        <v>0</v>
      </c>
      <c r="BI48" s="214">
        <f t="shared" si="146"/>
        <v>0</v>
      </c>
      <c r="BJ48" s="214">
        <f t="shared" si="147"/>
        <v>0</v>
      </c>
      <c r="BK48" s="214">
        <f t="shared" si="148"/>
        <v>0</v>
      </c>
      <c r="BL48" s="214">
        <f t="shared" si="149"/>
        <v>0</v>
      </c>
      <c r="BM48" s="214">
        <f t="shared" si="150"/>
        <v>0</v>
      </c>
      <c r="BN48" s="214">
        <f t="shared" si="151"/>
        <v>0</v>
      </c>
      <c r="BO48" s="214">
        <f t="shared" si="152"/>
        <v>0</v>
      </c>
      <c r="BP48" s="214">
        <f t="shared" si="153"/>
        <v>0</v>
      </c>
      <c r="BQ48" s="214">
        <f t="shared" si="154"/>
        <v>0</v>
      </c>
      <c r="BR48" s="214">
        <f t="shared" si="155"/>
        <v>0</v>
      </c>
      <c r="BS48" s="214">
        <f t="shared" si="156"/>
        <v>0</v>
      </c>
      <c r="BT48" s="214">
        <f t="shared" si="157"/>
        <v>0</v>
      </c>
      <c r="BU48" s="214">
        <f t="shared" si="158"/>
        <v>0</v>
      </c>
      <c r="BV48" s="214">
        <f t="shared" si="159"/>
        <v>0</v>
      </c>
      <c r="BW48" s="214">
        <f t="shared" si="160"/>
        <v>0</v>
      </c>
      <c r="BX48" s="214">
        <f t="shared" si="161"/>
        <v>0</v>
      </c>
      <c r="BY48" s="214">
        <f t="shared" si="162"/>
        <v>0</v>
      </c>
      <c r="BZ48" s="214">
        <f t="shared" si="163"/>
        <v>0</v>
      </c>
      <c r="CA48" s="214">
        <f t="shared" si="164"/>
        <v>0</v>
      </c>
      <c r="CB48" s="214">
        <f t="shared" si="165"/>
        <v>0</v>
      </c>
      <c r="CC48" s="214">
        <f t="shared" si="166"/>
        <v>0</v>
      </c>
      <c r="CD48" s="214">
        <f t="shared" si="167"/>
        <v>0</v>
      </c>
      <c r="CE48" s="214">
        <f t="shared" si="168"/>
        <v>0</v>
      </c>
      <c r="CF48" s="214">
        <f t="shared" si="169"/>
        <v>0</v>
      </c>
    </row>
    <row r="49" spans="1:84" ht="18.75" customHeight="1">
      <c r="A49" s="213">
        <f t="shared" si="90"/>
        <v>0</v>
      </c>
      <c r="B49" s="214">
        <f t="shared" si="86"/>
        <v>0</v>
      </c>
      <c r="C49" s="215">
        <f t="shared" si="87"/>
        <v>0</v>
      </c>
      <c r="D49" s="244">
        <f t="shared" si="88"/>
        <v>0</v>
      </c>
      <c r="E49" s="217">
        <f t="shared" si="89"/>
        <v>0</v>
      </c>
      <c r="F49" s="218">
        <f t="shared" si="91"/>
        <v>0</v>
      </c>
      <c r="G49" s="214">
        <f t="shared" si="92"/>
        <v>0</v>
      </c>
      <c r="H49" s="214">
        <f t="shared" si="93"/>
        <v>0</v>
      </c>
      <c r="I49" s="214">
        <f t="shared" si="94"/>
        <v>0</v>
      </c>
      <c r="J49" s="214">
        <f t="shared" si="95"/>
        <v>0</v>
      </c>
      <c r="K49" s="214">
        <f t="shared" si="96"/>
        <v>0</v>
      </c>
      <c r="L49" s="214">
        <f t="shared" si="97"/>
        <v>0</v>
      </c>
      <c r="M49" s="214">
        <f t="shared" si="98"/>
        <v>0</v>
      </c>
      <c r="N49" s="214">
        <f t="shared" si="99"/>
        <v>0</v>
      </c>
      <c r="O49" s="214">
        <f t="shared" si="100"/>
        <v>0</v>
      </c>
      <c r="P49" s="214">
        <f t="shared" si="101"/>
        <v>0</v>
      </c>
      <c r="Q49" s="214">
        <f t="shared" si="102"/>
        <v>0</v>
      </c>
      <c r="R49" s="214">
        <f t="shared" si="103"/>
        <v>0</v>
      </c>
      <c r="S49" s="214">
        <f t="shared" si="104"/>
        <v>0</v>
      </c>
      <c r="T49" s="214">
        <f t="shared" si="105"/>
        <v>0</v>
      </c>
      <c r="U49" s="214">
        <f t="shared" si="106"/>
        <v>0</v>
      </c>
      <c r="V49" s="214">
        <f t="shared" si="107"/>
        <v>0</v>
      </c>
      <c r="W49" s="214">
        <f t="shared" si="108"/>
        <v>0</v>
      </c>
      <c r="X49" s="214">
        <f t="shared" si="109"/>
        <v>0</v>
      </c>
      <c r="Y49" s="214">
        <f t="shared" si="110"/>
        <v>0</v>
      </c>
      <c r="Z49" s="214">
        <f t="shared" si="111"/>
        <v>0</v>
      </c>
      <c r="AA49" s="214">
        <f t="shared" si="112"/>
        <v>0</v>
      </c>
      <c r="AB49" s="214">
        <f t="shared" si="113"/>
        <v>0</v>
      </c>
      <c r="AC49" s="214">
        <f t="shared" si="114"/>
        <v>0</v>
      </c>
      <c r="AD49" s="214">
        <f t="shared" si="115"/>
        <v>0</v>
      </c>
      <c r="AE49" s="214">
        <f t="shared" si="116"/>
        <v>0</v>
      </c>
      <c r="AF49" s="214">
        <f t="shared" si="117"/>
        <v>0</v>
      </c>
      <c r="AG49" s="214">
        <f t="shared" si="118"/>
        <v>0</v>
      </c>
      <c r="AH49" s="214">
        <f t="shared" si="119"/>
        <v>0</v>
      </c>
      <c r="AI49" s="214">
        <f t="shared" si="120"/>
        <v>0</v>
      </c>
      <c r="AJ49" s="214">
        <f t="shared" si="121"/>
        <v>0</v>
      </c>
      <c r="AK49" s="214">
        <f t="shared" si="122"/>
        <v>0</v>
      </c>
      <c r="AL49" s="214">
        <f t="shared" si="123"/>
        <v>0</v>
      </c>
      <c r="AM49" s="214">
        <f t="shared" si="124"/>
        <v>0</v>
      </c>
      <c r="AN49" s="214">
        <f t="shared" si="125"/>
        <v>0</v>
      </c>
      <c r="AO49" s="214">
        <f t="shared" si="126"/>
        <v>0</v>
      </c>
      <c r="AP49" s="214">
        <f t="shared" si="127"/>
        <v>0</v>
      </c>
      <c r="AQ49" s="214">
        <f t="shared" si="128"/>
        <v>0</v>
      </c>
      <c r="AR49" s="214">
        <f t="shared" si="129"/>
        <v>0</v>
      </c>
      <c r="AS49" s="214">
        <f t="shared" si="130"/>
        <v>0</v>
      </c>
      <c r="AT49" s="214">
        <f t="shared" si="131"/>
        <v>0</v>
      </c>
      <c r="AU49" s="214">
        <f t="shared" si="132"/>
        <v>0</v>
      </c>
      <c r="AV49" s="214">
        <f t="shared" si="133"/>
        <v>0</v>
      </c>
      <c r="AW49" s="214">
        <f t="shared" si="134"/>
        <v>0</v>
      </c>
      <c r="AX49" s="214">
        <f t="shared" si="135"/>
        <v>0</v>
      </c>
      <c r="AY49" s="214">
        <f t="shared" si="136"/>
        <v>0</v>
      </c>
      <c r="AZ49" s="214">
        <f t="shared" si="137"/>
        <v>0</v>
      </c>
      <c r="BA49" s="214">
        <f t="shared" si="138"/>
        <v>0</v>
      </c>
      <c r="BB49" s="214">
        <f t="shared" si="139"/>
        <v>0</v>
      </c>
      <c r="BC49" s="214">
        <f t="shared" si="140"/>
        <v>0</v>
      </c>
      <c r="BD49" s="214">
        <f t="shared" si="141"/>
        <v>0</v>
      </c>
      <c r="BE49" s="214">
        <f t="shared" si="142"/>
        <v>0</v>
      </c>
      <c r="BF49" s="214">
        <f t="shared" si="143"/>
        <v>0</v>
      </c>
      <c r="BG49" s="214">
        <f t="shared" si="144"/>
        <v>0</v>
      </c>
      <c r="BH49" s="214">
        <f t="shared" si="145"/>
        <v>0</v>
      </c>
      <c r="BI49" s="214">
        <f t="shared" si="146"/>
        <v>0</v>
      </c>
      <c r="BJ49" s="214">
        <f t="shared" si="147"/>
        <v>0</v>
      </c>
      <c r="BK49" s="214">
        <f t="shared" si="148"/>
        <v>0</v>
      </c>
      <c r="BL49" s="214">
        <f t="shared" si="149"/>
        <v>0</v>
      </c>
      <c r="BM49" s="214">
        <f t="shared" si="150"/>
        <v>0</v>
      </c>
      <c r="BN49" s="214">
        <f t="shared" si="151"/>
        <v>0</v>
      </c>
      <c r="BO49" s="214">
        <f t="shared" si="152"/>
        <v>0</v>
      </c>
      <c r="BP49" s="214">
        <f t="shared" si="153"/>
        <v>0</v>
      </c>
      <c r="BQ49" s="214">
        <f t="shared" si="154"/>
        <v>0</v>
      </c>
      <c r="BR49" s="214">
        <f t="shared" si="155"/>
        <v>0</v>
      </c>
      <c r="BS49" s="214">
        <f t="shared" si="156"/>
        <v>0</v>
      </c>
      <c r="BT49" s="214">
        <f t="shared" si="157"/>
        <v>0</v>
      </c>
      <c r="BU49" s="214">
        <f t="shared" si="158"/>
        <v>0</v>
      </c>
      <c r="BV49" s="214">
        <f t="shared" si="159"/>
        <v>0</v>
      </c>
      <c r="BW49" s="214">
        <f t="shared" si="160"/>
        <v>0</v>
      </c>
      <c r="BX49" s="214">
        <f t="shared" si="161"/>
        <v>0</v>
      </c>
      <c r="BY49" s="214">
        <f t="shared" si="162"/>
        <v>0</v>
      </c>
      <c r="BZ49" s="214">
        <f t="shared" si="163"/>
        <v>0</v>
      </c>
      <c r="CA49" s="214">
        <f t="shared" si="164"/>
        <v>0</v>
      </c>
      <c r="CB49" s="214">
        <f t="shared" si="165"/>
        <v>0</v>
      </c>
      <c r="CC49" s="214">
        <f t="shared" si="166"/>
        <v>0</v>
      </c>
      <c r="CD49" s="214">
        <f t="shared" si="167"/>
        <v>0</v>
      </c>
      <c r="CE49" s="214">
        <f t="shared" si="168"/>
        <v>0</v>
      </c>
      <c r="CF49" s="214">
        <f t="shared" si="169"/>
        <v>0</v>
      </c>
    </row>
    <row r="50" spans="1:84" ht="18.75" customHeight="1" hidden="1">
      <c r="A50" s="213">
        <f t="shared" si="90"/>
        <v>0</v>
      </c>
      <c r="B50" s="214">
        <f t="shared" si="86"/>
        <v>0</v>
      </c>
      <c r="C50" s="215">
        <f t="shared" si="87"/>
        <v>0</v>
      </c>
      <c r="D50" s="244">
        <f t="shared" si="88"/>
        <v>0</v>
      </c>
      <c r="E50" s="217">
        <f t="shared" si="89"/>
        <v>0</v>
      </c>
      <c r="F50" s="218">
        <f t="shared" si="91"/>
        <v>0</v>
      </c>
      <c r="G50" s="214">
        <f t="shared" si="92"/>
        <v>0</v>
      </c>
      <c r="H50" s="214">
        <f t="shared" si="93"/>
        <v>0</v>
      </c>
      <c r="I50" s="214">
        <f t="shared" si="94"/>
        <v>0</v>
      </c>
      <c r="J50" s="214">
        <f t="shared" si="95"/>
        <v>0</v>
      </c>
      <c r="K50" s="214">
        <f t="shared" si="96"/>
        <v>0</v>
      </c>
      <c r="L50" s="214">
        <f t="shared" si="97"/>
        <v>0</v>
      </c>
      <c r="M50" s="214">
        <f t="shared" si="98"/>
        <v>0</v>
      </c>
      <c r="N50" s="214">
        <f t="shared" si="99"/>
        <v>0</v>
      </c>
      <c r="O50" s="214">
        <f t="shared" si="100"/>
        <v>0</v>
      </c>
      <c r="P50" s="214">
        <f t="shared" si="101"/>
        <v>0</v>
      </c>
      <c r="Q50" s="214">
        <f t="shared" si="102"/>
        <v>0</v>
      </c>
      <c r="R50" s="214">
        <f t="shared" si="103"/>
        <v>0</v>
      </c>
      <c r="S50" s="214">
        <f t="shared" si="104"/>
        <v>0</v>
      </c>
      <c r="T50" s="214">
        <f t="shared" si="105"/>
        <v>0</v>
      </c>
      <c r="U50" s="214">
        <f t="shared" si="106"/>
        <v>0</v>
      </c>
      <c r="V50" s="214">
        <f t="shared" si="107"/>
        <v>0</v>
      </c>
      <c r="W50" s="214">
        <f t="shared" si="108"/>
        <v>0</v>
      </c>
      <c r="X50" s="214">
        <f t="shared" si="109"/>
        <v>0</v>
      </c>
      <c r="Y50" s="214">
        <f t="shared" si="110"/>
        <v>0</v>
      </c>
      <c r="Z50" s="214">
        <f t="shared" si="111"/>
        <v>0</v>
      </c>
      <c r="AA50" s="214">
        <f t="shared" si="112"/>
        <v>0</v>
      </c>
      <c r="AB50" s="214">
        <f t="shared" si="113"/>
        <v>0</v>
      </c>
      <c r="AC50" s="214">
        <f t="shared" si="114"/>
        <v>0</v>
      </c>
      <c r="AD50" s="214">
        <f t="shared" si="115"/>
        <v>0</v>
      </c>
      <c r="AE50" s="214">
        <f t="shared" si="116"/>
        <v>0</v>
      </c>
      <c r="AF50" s="214">
        <f t="shared" si="117"/>
        <v>0</v>
      </c>
      <c r="AG50" s="214">
        <f t="shared" si="118"/>
        <v>0</v>
      </c>
      <c r="AH50" s="214">
        <f t="shared" si="119"/>
        <v>0</v>
      </c>
      <c r="AI50" s="214">
        <f t="shared" si="120"/>
        <v>0</v>
      </c>
      <c r="AJ50" s="214">
        <f t="shared" si="121"/>
        <v>0</v>
      </c>
      <c r="AK50" s="214">
        <f t="shared" si="122"/>
        <v>0</v>
      </c>
      <c r="AL50" s="214">
        <f t="shared" si="123"/>
        <v>0</v>
      </c>
      <c r="AM50" s="214">
        <f t="shared" si="124"/>
        <v>0</v>
      </c>
      <c r="AN50" s="214">
        <f t="shared" si="125"/>
        <v>0</v>
      </c>
      <c r="AO50" s="214">
        <f t="shared" si="126"/>
        <v>0</v>
      </c>
      <c r="AP50" s="214">
        <f t="shared" si="127"/>
        <v>0</v>
      </c>
      <c r="AQ50" s="214">
        <f t="shared" si="128"/>
        <v>0</v>
      </c>
      <c r="AR50" s="214">
        <f t="shared" si="129"/>
        <v>0</v>
      </c>
      <c r="AS50" s="214">
        <f t="shared" si="130"/>
        <v>0</v>
      </c>
      <c r="AT50" s="214">
        <f t="shared" si="131"/>
        <v>0</v>
      </c>
      <c r="AU50" s="214">
        <f t="shared" si="132"/>
        <v>0</v>
      </c>
      <c r="AV50" s="214">
        <f t="shared" si="133"/>
        <v>0</v>
      </c>
      <c r="AW50" s="214">
        <f t="shared" si="134"/>
        <v>0</v>
      </c>
      <c r="AX50" s="214">
        <f t="shared" si="135"/>
        <v>0</v>
      </c>
      <c r="AY50" s="214">
        <f t="shared" si="136"/>
        <v>0</v>
      </c>
      <c r="AZ50" s="214">
        <f t="shared" si="137"/>
        <v>0</v>
      </c>
      <c r="BA50" s="214">
        <f t="shared" si="138"/>
        <v>0</v>
      </c>
      <c r="BB50" s="214">
        <f t="shared" si="139"/>
        <v>0</v>
      </c>
      <c r="BC50" s="214">
        <f t="shared" si="140"/>
        <v>0</v>
      </c>
      <c r="BD50" s="214">
        <f t="shared" si="141"/>
        <v>0</v>
      </c>
      <c r="BE50" s="214">
        <f t="shared" si="142"/>
        <v>0</v>
      </c>
      <c r="BF50" s="214">
        <f t="shared" si="143"/>
        <v>0</v>
      </c>
      <c r="BG50" s="214">
        <f t="shared" si="144"/>
        <v>0</v>
      </c>
      <c r="BH50" s="214">
        <f t="shared" si="145"/>
        <v>0</v>
      </c>
      <c r="BI50" s="214">
        <f t="shared" si="146"/>
        <v>0</v>
      </c>
      <c r="BJ50" s="214">
        <f t="shared" si="147"/>
        <v>0</v>
      </c>
      <c r="BK50" s="214">
        <f t="shared" si="148"/>
        <v>0</v>
      </c>
      <c r="BL50" s="214">
        <f t="shared" si="149"/>
        <v>0</v>
      </c>
      <c r="BM50" s="214">
        <f t="shared" si="150"/>
        <v>0</v>
      </c>
      <c r="BN50" s="214">
        <f t="shared" si="151"/>
        <v>0</v>
      </c>
      <c r="BO50" s="214">
        <f t="shared" si="152"/>
        <v>0</v>
      </c>
      <c r="BP50" s="214">
        <f t="shared" si="153"/>
        <v>0</v>
      </c>
      <c r="BQ50" s="214">
        <f t="shared" si="154"/>
        <v>0</v>
      </c>
      <c r="BR50" s="214">
        <f t="shared" si="155"/>
        <v>0</v>
      </c>
      <c r="BS50" s="214">
        <f t="shared" si="156"/>
        <v>0</v>
      </c>
      <c r="BT50" s="214">
        <f t="shared" si="157"/>
        <v>0</v>
      </c>
      <c r="BU50" s="214">
        <f t="shared" si="158"/>
        <v>0</v>
      </c>
      <c r="BV50" s="214">
        <f t="shared" si="159"/>
        <v>0</v>
      </c>
      <c r="BW50" s="214">
        <f t="shared" si="160"/>
        <v>0</v>
      </c>
      <c r="BX50" s="214">
        <f t="shared" si="161"/>
        <v>0</v>
      </c>
      <c r="BY50" s="214">
        <f t="shared" si="162"/>
        <v>0</v>
      </c>
      <c r="BZ50" s="214">
        <f t="shared" si="163"/>
        <v>0</v>
      </c>
      <c r="CA50" s="214">
        <f t="shared" si="164"/>
        <v>0</v>
      </c>
      <c r="CB50" s="214">
        <f t="shared" si="165"/>
        <v>0</v>
      </c>
      <c r="CC50" s="214">
        <f t="shared" si="166"/>
        <v>0</v>
      </c>
      <c r="CD50" s="214">
        <f t="shared" si="167"/>
        <v>0</v>
      </c>
      <c r="CE50" s="214">
        <f t="shared" si="168"/>
        <v>0</v>
      </c>
      <c r="CF50" s="214">
        <f t="shared" si="169"/>
        <v>0</v>
      </c>
    </row>
    <row r="51" spans="1:84" ht="18.75" customHeight="1" hidden="1">
      <c r="A51" s="213">
        <f t="shared" si="90"/>
        <v>0</v>
      </c>
      <c r="B51" s="214">
        <f t="shared" si="86"/>
        <v>0</v>
      </c>
      <c r="C51" s="215">
        <f t="shared" si="87"/>
        <v>0</v>
      </c>
      <c r="D51" s="244">
        <f t="shared" si="88"/>
        <v>0</v>
      </c>
      <c r="E51" s="217">
        <f t="shared" si="89"/>
        <v>0</v>
      </c>
      <c r="F51" s="218">
        <f t="shared" si="91"/>
        <v>0</v>
      </c>
      <c r="G51" s="214">
        <f t="shared" si="92"/>
        <v>0</v>
      </c>
      <c r="H51" s="214">
        <f t="shared" si="93"/>
        <v>0</v>
      </c>
      <c r="I51" s="214">
        <f t="shared" si="94"/>
        <v>0</v>
      </c>
      <c r="J51" s="214">
        <f t="shared" si="95"/>
        <v>0</v>
      </c>
      <c r="K51" s="214">
        <f t="shared" si="96"/>
        <v>0</v>
      </c>
      <c r="L51" s="214">
        <f t="shared" si="97"/>
        <v>0</v>
      </c>
      <c r="M51" s="214">
        <f t="shared" si="98"/>
        <v>0</v>
      </c>
      <c r="N51" s="214">
        <f t="shared" si="99"/>
        <v>0</v>
      </c>
      <c r="O51" s="214">
        <f t="shared" si="100"/>
        <v>0</v>
      </c>
      <c r="P51" s="214">
        <f t="shared" si="101"/>
        <v>0</v>
      </c>
      <c r="Q51" s="214">
        <f t="shared" si="102"/>
        <v>0</v>
      </c>
      <c r="R51" s="214">
        <f t="shared" si="103"/>
        <v>0</v>
      </c>
      <c r="S51" s="214">
        <f t="shared" si="104"/>
        <v>0</v>
      </c>
      <c r="T51" s="214">
        <f t="shared" si="105"/>
        <v>0</v>
      </c>
      <c r="U51" s="214">
        <f t="shared" si="106"/>
        <v>0</v>
      </c>
      <c r="V51" s="214">
        <f t="shared" si="107"/>
        <v>0</v>
      </c>
      <c r="W51" s="214">
        <f t="shared" si="108"/>
        <v>0</v>
      </c>
      <c r="X51" s="214">
        <f t="shared" si="109"/>
        <v>0</v>
      </c>
      <c r="Y51" s="214">
        <f t="shared" si="110"/>
        <v>0</v>
      </c>
      <c r="Z51" s="214">
        <f t="shared" si="111"/>
        <v>0</v>
      </c>
      <c r="AA51" s="214">
        <f t="shared" si="112"/>
        <v>0</v>
      </c>
      <c r="AB51" s="214">
        <f t="shared" si="113"/>
        <v>0</v>
      </c>
      <c r="AC51" s="214">
        <f t="shared" si="114"/>
        <v>0</v>
      </c>
      <c r="AD51" s="214">
        <f t="shared" si="115"/>
        <v>0</v>
      </c>
      <c r="AE51" s="214">
        <f t="shared" si="116"/>
        <v>0</v>
      </c>
      <c r="AF51" s="214">
        <f t="shared" si="117"/>
        <v>0</v>
      </c>
      <c r="AG51" s="214">
        <f t="shared" si="118"/>
        <v>0</v>
      </c>
      <c r="AH51" s="214">
        <f t="shared" si="119"/>
        <v>0</v>
      </c>
      <c r="AI51" s="214">
        <f t="shared" si="120"/>
        <v>0</v>
      </c>
      <c r="AJ51" s="214">
        <f t="shared" si="121"/>
        <v>0</v>
      </c>
      <c r="AK51" s="214">
        <f t="shared" si="122"/>
        <v>0</v>
      </c>
      <c r="AL51" s="214">
        <f t="shared" si="123"/>
        <v>0</v>
      </c>
      <c r="AM51" s="214">
        <f t="shared" si="124"/>
        <v>0</v>
      </c>
      <c r="AN51" s="214">
        <f t="shared" si="125"/>
        <v>0</v>
      </c>
      <c r="AO51" s="214">
        <f t="shared" si="126"/>
        <v>0</v>
      </c>
      <c r="AP51" s="214">
        <f t="shared" si="127"/>
        <v>0</v>
      </c>
      <c r="AQ51" s="214">
        <f t="shared" si="128"/>
        <v>0</v>
      </c>
      <c r="AR51" s="214">
        <f t="shared" si="129"/>
        <v>0</v>
      </c>
      <c r="AS51" s="214">
        <f t="shared" si="130"/>
        <v>0</v>
      </c>
      <c r="AT51" s="214">
        <f t="shared" si="131"/>
        <v>0</v>
      </c>
      <c r="AU51" s="214">
        <f t="shared" si="132"/>
        <v>0</v>
      </c>
      <c r="AV51" s="214">
        <f t="shared" si="133"/>
        <v>0</v>
      </c>
      <c r="AW51" s="214">
        <f t="shared" si="134"/>
        <v>0</v>
      </c>
      <c r="AX51" s="214">
        <f t="shared" si="135"/>
        <v>0</v>
      </c>
      <c r="AY51" s="214">
        <f t="shared" si="136"/>
        <v>0</v>
      </c>
      <c r="AZ51" s="214">
        <f t="shared" si="137"/>
        <v>0</v>
      </c>
      <c r="BA51" s="214">
        <f t="shared" si="138"/>
        <v>0</v>
      </c>
      <c r="BB51" s="214">
        <f t="shared" si="139"/>
        <v>0</v>
      </c>
      <c r="BC51" s="214">
        <f t="shared" si="140"/>
        <v>0</v>
      </c>
      <c r="BD51" s="214">
        <f t="shared" si="141"/>
        <v>0</v>
      </c>
      <c r="BE51" s="214">
        <f t="shared" si="142"/>
        <v>0</v>
      </c>
      <c r="BF51" s="214">
        <f t="shared" si="143"/>
        <v>0</v>
      </c>
      <c r="BG51" s="214">
        <f t="shared" si="144"/>
        <v>0</v>
      </c>
      <c r="BH51" s="214">
        <f t="shared" si="145"/>
        <v>0</v>
      </c>
      <c r="BI51" s="214">
        <f t="shared" si="146"/>
        <v>0</v>
      </c>
      <c r="BJ51" s="214">
        <f t="shared" si="147"/>
        <v>0</v>
      </c>
      <c r="BK51" s="214">
        <f t="shared" si="148"/>
        <v>0</v>
      </c>
      <c r="BL51" s="214">
        <f t="shared" si="149"/>
        <v>0</v>
      </c>
      <c r="BM51" s="214">
        <f t="shared" si="150"/>
        <v>0</v>
      </c>
      <c r="BN51" s="214">
        <f t="shared" si="151"/>
        <v>0</v>
      </c>
      <c r="BO51" s="214">
        <f t="shared" si="152"/>
        <v>0</v>
      </c>
      <c r="BP51" s="214">
        <f t="shared" si="153"/>
        <v>0</v>
      </c>
      <c r="BQ51" s="214">
        <f t="shared" si="154"/>
        <v>0</v>
      </c>
      <c r="BR51" s="214">
        <f t="shared" si="155"/>
        <v>0</v>
      </c>
      <c r="BS51" s="214">
        <f t="shared" si="156"/>
        <v>0</v>
      </c>
      <c r="BT51" s="214">
        <f t="shared" si="157"/>
        <v>0</v>
      </c>
      <c r="BU51" s="214">
        <f t="shared" si="158"/>
        <v>0</v>
      </c>
      <c r="BV51" s="214">
        <f t="shared" si="159"/>
        <v>0</v>
      </c>
      <c r="BW51" s="214">
        <f t="shared" si="160"/>
        <v>0</v>
      </c>
      <c r="BX51" s="214">
        <f t="shared" si="161"/>
        <v>0</v>
      </c>
      <c r="BY51" s="214">
        <f t="shared" si="162"/>
        <v>0</v>
      </c>
      <c r="BZ51" s="214">
        <f t="shared" si="163"/>
        <v>0</v>
      </c>
      <c r="CA51" s="214">
        <f t="shared" si="164"/>
        <v>0</v>
      </c>
      <c r="CB51" s="214">
        <f t="shared" si="165"/>
        <v>0</v>
      </c>
      <c r="CC51" s="214">
        <f t="shared" si="166"/>
        <v>0</v>
      </c>
      <c r="CD51" s="214">
        <f t="shared" si="167"/>
        <v>0</v>
      </c>
      <c r="CE51" s="214">
        <f t="shared" si="168"/>
        <v>0</v>
      </c>
      <c r="CF51" s="214">
        <f t="shared" si="169"/>
        <v>0</v>
      </c>
    </row>
    <row r="52" spans="1:84" ht="18.75" customHeight="1" hidden="1">
      <c r="A52" s="213">
        <f t="shared" si="90"/>
        <v>0</v>
      </c>
      <c r="B52" s="214">
        <f t="shared" si="86"/>
        <v>0</v>
      </c>
      <c r="C52" s="215">
        <f t="shared" si="87"/>
        <v>0</v>
      </c>
      <c r="D52" s="244">
        <f t="shared" si="88"/>
        <v>0</v>
      </c>
      <c r="E52" s="217">
        <f t="shared" si="89"/>
        <v>0</v>
      </c>
      <c r="F52" s="218">
        <f t="shared" si="91"/>
        <v>0</v>
      </c>
      <c r="G52" s="214">
        <f t="shared" si="92"/>
        <v>0</v>
      </c>
      <c r="H52" s="214">
        <f t="shared" si="93"/>
        <v>0</v>
      </c>
      <c r="I52" s="214">
        <f t="shared" si="94"/>
        <v>0</v>
      </c>
      <c r="J52" s="214">
        <f t="shared" si="95"/>
        <v>0</v>
      </c>
      <c r="K52" s="214">
        <f t="shared" si="96"/>
        <v>0</v>
      </c>
      <c r="L52" s="214">
        <f t="shared" si="97"/>
        <v>0</v>
      </c>
      <c r="M52" s="214">
        <f t="shared" si="98"/>
        <v>0</v>
      </c>
      <c r="N52" s="214">
        <f t="shared" si="99"/>
        <v>0</v>
      </c>
      <c r="O52" s="214">
        <f t="shared" si="100"/>
        <v>0</v>
      </c>
      <c r="P52" s="214">
        <f t="shared" si="101"/>
        <v>0</v>
      </c>
      <c r="Q52" s="214">
        <f t="shared" si="102"/>
        <v>0</v>
      </c>
      <c r="R52" s="214">
        <f t="shared" si="103"/>
        <v>0</v>
      </c>
      <c r="S52" s="214">
        <f t="shared" si="104"/>
        <v>0</v>
      </c>
      <c r="T52" s="214">
        <f t="shared" si="105"/>
        <v>0</v>
      </c>
      <c r="U52" s="214">
        <f t="shared" si="106"/>
        <v>0</v>
      </c>
      <c r="V52" s="214">
        <f t="shared" si="107"/>
        <v>0</v>
      </c>
      <c r="W52" s="214">
        <f t="shared" si="108"/>
        <v>0</v>
      </c>
      <c r="X52" s="214">
        <f t="shared" si="109"/>
        <v>0</v>
      </c>
      <c r="Y52" s="214">
        <f t="shared" si="110"/>
        <v>0</v>
      </c>
      <c r="Z52" s="214">
        <f t="shared" si="111"/>
        <v>0</v>
      </c>
      <c r="AA52" s="214">
        <f t="shared" si="112"/>
        <v>0</v>
      </c>
      <c r="AB52" s="214">
        <f t="shared" si="113"/>
        <v>0</v>
      </c>
      <c r="AC52" s="214">
        <f t="shared" si="114"/>
        <v>0</v>
      </c>
      <c r="AD52" s="214">
        <f t="shared" si="115"/>
        <v>0</v>
      </c>
      <c r="AE52" s="214">
        <f t="shared" si="116"/>
        <v>0</v>
      </c>
      <c r="AF52" s="214">
        <f t="shared" si="117"/>
        <v>0</v>
      </c>
      <c r="AG52" s="214">
        <f t="shared" si="118"/>
        <v>0</v>
      </c>
      <c r="AH52" s="214">
        <f t="shared" si="119"/>
        <v>0</v>
      </c>
      <c r="AI52" s="214">
        <f t="shared" si="120"/>
        <v>0</v>
      </c>
      <c r="AJ52" s="214">
        <f t="shared" si="121"/>
        <v>0</v>
      </c>
      <c r="AK52" s="214">
        <f t="shared" si="122"/>
        <v>0</v>
      </c>
      <c r="AL52" s="214">
        <f t="shared" si="123"/>
        <v>0</v>
      </c>
      <c r="AM52" s="214">
        <f t="shared" si="124"/>
        <v>0</v>
      </c>
      <c r="AN52" s="214">
        <f t="shared" si="125"/>
        <v>0</v>
      </c>
      <c r="AO52" s="214">
        <f t="shared" si="126"/>
        <v>0</v>
      </c>
      <c r="AP52" s="214">
        <f t="shared" si="127"/>
        <v>0</v>
      </c>
      <c r="AQ52" s="214">
        <f t="shared" si="128"/>
        <v>0</v>
      </c>
      <c r="AR52" s="214">
        <f t="shared" si="129"/>
        <v>0</v>
      </c>
      <c r="AS52" s="214">
        <f t="shared" si="130"/>
        <v>0</v>
      </c>
      <c r="AT52" s="214">
        <f t="shared" si="131"/>
        <v>0</v>
      </c>
      <c r="AU52" s="214">
        <f t="shared" si="132"/>
        <v>0</v>
      </c>
      <c r="AV52" s="214">
        <f t="shared" si="133"/>
        <v>0</v>
      </c>
      <c r="AW52" s="214">
        <f t="shared" si="134"/>
        <v>0</v>
      </c>
      <c r="AX52" s="214">
        <f t="shared" si="135"/>
        <v>0</v>
      </c>
      <c r="AY52" s="214">
        <f t="shared" si="136"/>
        <v>0</v>
      </c>
      <c r="AZ52" s="214">
        <f t="shared" si="137"/>
        <v>0</v>
      </c>
      <c r="BA52" s="214">
        <f t="shared" si="138"/>
        <v>0</v>
      </c>
      <c r="BB52" s="214">
        <f t="shared" si="139"/>
        <v>0</v>
      </c>
      <c r="BC52" s="214">
        <f t="shared" si="140"/>
        <v>0</v>
      </c>
      <c r="BD52" s="214">
        <f t="shared" si="141"/>
        <v>0</v>
      </c>
      <c r="BE52" s="214">
        <f t="shared" si="142"/>
        <v>0</v>
      </c>
      <c r="BF52" s="214">
        <f t="shared" si="143"/>
        <v>0</v>
      </c>
      <c r="BG52" s="214">
        <f t="shared" si="144"/>
        <v>0</v>
      </c>
      <c r="BH52" s="214">
        <f t="shared" si="145"/>
        <v>0</v>
      </c>
      <c r="BI52" s="214">
        <f t="shared" si="146"/>
        <v>0</v>
      </c>
      <c r="BJ52" s="214">
        <f t="shared" si="147"/>
        <v>0</v>
      </c>
      <c r="BK52" s="214">
        <f t="shared" si="148"/>
        <v>0</v>
      </c>
      <c r="BL52" s="214">
        <f t="shared" si="149"/>
        <v>0</v>
      </c>
      <c r="BM52" s="214">
        <f t="shared" si="150"/>
        <v>0</v>
      </c>
      <c r="BN52" s="214">
        <f t="shared" si="151"/>
        <v>0</v>
      </c>
      <c r="BO52" s="214">
        <f t="shared" si="152"/>
        <v>0</v>
      </c>
      <c r="BP52" s="214">
        <f t="shared" si="153"/>
        <v>0</v>
      </c>
      <c r="BQ52" s="214">
        <f t="shared" si="154"/>
        <v>0</v>
      </c>
      <c r="BR52" s="214">
        <f t="shared" si="155"/>
        <v>0</v>
      </c>
      <c r="BS52" s="214">
        <f t="shared" si="156"/>
        <v>0</v>
      </c>
      <c r="BT52" s="214">
        <f t="shared" si="157"/>
        <v>0</v>
      </c>
      <c r="BU52" s="214">
        <f t="shared" si="158"/>
        <v>0</v>
      </c>
      <c r="BV52" s="214">
        <f t="shared" si="159"/>
        <v>0</v>
      </c>
      <c r="BW52" s="214">
        <f t="shared" si="160"/>
        <v>0</v>
      </c>
      <c r="BX52" s="214">
        <f t="shared" si="161"/>
        <v>0</v>
      </c>
      <c r="BY52" s="214">
        <f t="shared" si="162"/>
        <v>0</v>
      </c>
      <c r="BZ52" s="214">
        <f t="shared" si="163"/>
        <v>0</v>
      </c>
      <c r="CA52" s="214">
        <f t="shared" si="164"/>
        <v>0</v>
      </c>
      <c r="CB52" s="214">
        <f t="shared" si="165"/>
        <v>0</v>
      </c>
      <c r="CC52" s="214">
        <f t="shared" si="166"/>
        <v>0</v>
      </c>
      <c r="CD52" s="214">
        <f t="shared" si="167"/>
        <v>0</v>
      </c>
      <c r="CE52" s="214">
        <f t="shared" si="168"/>
        <v>0</v>
      </c>
      <c r="CF52" s="214">
        <f t="shared" si="169"/>
        <v>0</v>
      </c>
    </row>
    <row r="53" spans="1:84" ht="18.75" customHeight="1" hidden="1">
      <c r="A53" s="213">
        <f t="shared" si="90"/>
        <v>0</v>
      </c>
      <c r="B53" s="214">
        <f t="shared" si="86"/>
        <v>0</v>
      </c>
      <c r="C53" s="215">
        <f t="shared" si="87"/>
        <v>0</v>
      </c>
      <c r="D53" s="244">
        <f t="shared" si="88"/>
        <v>0</v>
      </c>
      <c r="E53" s="217">
        <f t="shared" si="89"/>
        <v>0</v>
      </c>
      <c r="F53" s="218">
        <f t="shared" si="91"/>
        <v>0</v>
      </c>
      <c r="G53" s="214">
        <f t="shared" si="92"/>
        <v>0</v>
      </c>
      <c r="H53" s="214">
        <f t="shared" si="93"/>
        <v>0</v>
      </c>
      <c r="I53" s="214">
        <f t="shared" si="94"/>
        <v>0</v>
      </c>
      <c r="J53" s="214">
        <f t="shared" si="95"/>
        <v>0</v>
      </c>
      <c r="K53" s="214">
        <f t="shared" si="96"/>
        <v>0</v>
      </c>
      <c r="L53" s="214">
        <f t="shared" si="97"/>
        <v>0</v>
      </c>
      <c r="M53" s="214">
        <f t="shared" si="98"/>
        <v>0</v>
      </c>
      <c r="N53" s="214">
        <f t="shared" si="99"/>
        <v>0</v>
      </c>
      <c r="O53" s="214">
        <f t="shared" si="100"/>
        <v>0</v>
      </c>
      <c r="P53" s="214">
        <f t="shared" si="101"/>
        <v>0</v>
      </c>
      <c r="Q53" s="214">
        <f t="shared" si="102"/>
        <v>0</v>
      </c>
      <c r="R53" s="214">
        <f t="shared" si="103"/>
        <v>0</v>
      </c>
      <c r="S53" s="214">
        <f t="shared" si="104"/>
        <v>0</v>
      </c>
      <c r="T53" s="214">
        <f t="shared" si="105"/>
        <v>0</v>
      </c>
      <c r="U53" s="214">
        <f t="shared" si="106"/>
        <v>0</v>
      </c>
      <c r="V53" s="214">
        <f t="shared" si="107"/>
        <v>0</v>
      </c>
      <c r="W53" s="214">
        <f t="shared" si="108"/>
        <v>0</v>
      </c>
      <c r="X53" s="214">
        <f t="shared" si="109"/>
        <v>0</v>
      </c>
      <c r="Y53" s="214">
        <f t="shared" si="110"/>
        <v>0</v>
      </c>
      <c r="Z53" s="214">
        <f t="shared" si="111"/>
        <v>0</v>
      </c>
      <c r="AA53" s="214">
        <f t="shared" si="112"/>
        <v>0</v>
      </c>
      <c r="AB53" s="214">
        <f t="shared" si="113"/>
        <v>0</v>
      </c>
      <c r="AC53" s="214">
        <f t="shared" si="114"/>
        <v>0</v>
      </c>
      <c r="AD53" s="214">
        <f t="shared" si="115"/>
        <v>0</v>
      </c>
      <c r="AE53" s="214">
        <f t="shared" si="116"/>
        <v>0</v>
      </c>
      <c r="AF53" s="214">
        <f t="shared" si="117"/>
        <v>0</v>
      </c>
      <c r="AG53" s="214">
        <f t="shared" si="118"/>
        <v>0</v>
      </c>
      <c r="AH53" s="214">
        <f t="shared" si="119"/>
        <v>0</v>
      </c>
      <c r="AI53" s="214">
        <f t="shared" si="120"/>
        <v>0</v>
      </c>
      <c r="AJ53" s="214">
        <f t="shared" si="121"/>
        <v>0</v>
      </c>
      <c r="AK53" s="214">
        <f t="shared" si="122"/>
        <v>0</v>
      </c>
      <c r="AL53" s="214">
        <f t="shared" si="123"/>
        <v>0</v>
      </c>
      <c r="AM53" s="214">
        <f t="shared" si="124"/>
        <v>0</v>
      </c>
      <c r="AN53" s="214">
        <f t="shared" si="125"/>
        <v>0</v>
      </c>
      <c r="AO53" s="214">
        <f t="shared" si="126"/>
        <v>0</v>
      </c>
      <c r="AP53" s="214">
        <f t="shared" si="127"/>
        <v>0</v>
      </c>
      <c r="AQ53" s="214">
        <f t="shared" si="128"/>
        <v>0</v>
      </c>
      <c r="AR53" s="214">
        <f t="shared" si="129"/>
        <v>0</v>
      </c>
      <c r="AS53" s="214">
        <f t="shared" si="130"/>
        <v>0</v>
      </c>
      <c r="AT53" s="214">
        <f t="shared" si="131"/>
        <v>0</v>
      </c>
      <c r="AU53" s="214">
        <f t="shared" si="132"/>
        <v>0</v>
      </c>
      <c r="AV53" s="214">
        <f t="shared" si="133"/>
        <v>0</v>
      </c>
      <c r="AW53" s="214">
        <f t="shared" si="134"/>
        <v>0</v>
      </c>
      <c r="AX53" s="214">
        <f t="shared" si="135"/>
        <v>0</v>
      </c>
      <c r="AY53" s="214">
        <f t="shared" si="136"/>
        <v>0</v>
      </c>
      <c r="AZ53" s="214">
        <f t="shared" si="137"/>
        <v>0</v>
      </c>
      <c r="BA53" s="214">
        <f t="shared" si="138"/>
        <v>0</v>
      </c>
      <c r="BB53" s="214">
        <f t="shared" si="139"/>
        <v>0</v>
      </c>
      <c r="BC53" s="214">
        <f t="shared" si="140"/>
        <v>0</v>
      </c>
      <c r="BD53" s="214">
        <f t="shared" si="141"/>
        <v>0</v>
      </c>
      <c r="BE53" s="214">
        <f t="shared" si="142"/>
        <v>0</v>
      </c>
      <c r="BF53" s="214">
        <f t="shared" si="143"/>
        <v>0</v>
      </c>
      <c r="BG53" s="214">
        <f t="shared" si="144"/>
        <v>0</v>
      </c>
      <c r="BH53" s="214">
        <f t="shared" si="145"/>
        <v>0</v>
      </c>
      <c r="BI53" s="214">
        <f t="shared" si="146"/>
        <v>0</v>
      </c>
      <c r="BJ53" s="214">
        <f t="shared" si="147"/>
        <v>0</v>
      </c>
      <c r="BK53" s="214">
        <f t="shared" si="148"/>
        <v>0</v>
      </c>
      <c r="BL53" s="214">
        <f t="shared" si="149"/>
        <v>0</v>
      </c>
      <c r="BM53" s="214">
        <f t="shared" si="150"/>
        <v>0</v>
      </c>
      <c r="BN53" s="214">
        <f t="shared" si="151"/>
        <v>0</v>
      </c>
      <c r="BO53" s="214">
        <f t="shared" si="152"/>
        <v>0</v>
      </c>
      <c r="BP53" s="214">
        <f t="shared" si="153"/>
        <v>0</v>
      </c>
      <c r="BQ53" s="214">
        <f t="shared" si="154"/>
        <v>0</v>
      </c>
      <c r="BR53" s="214">
        <f t="shared" si="155"/>
        <v>0</v>
      </c>
      <c r="BS53" s="214">
        <f t="shared" si="156"/>
        <v>0</v>
      </c>
      <c r="BT53" s="214">
        <f t="shared" si="157"/>
        <v>0</v>
      </c>
      <c r="BU53" s="214">
        <f t="shared" si="158"/>
        <v>0</v>
      </c>
      <c r="BV53" s="214">
        <f t="shared" si="159"/>
        <v>0</v>
      </c>
      <c r="BW53" s="214">
        <f t="shared" si="160"/>
        <v>0</v>
      </c>
      <c r="BX53" s="214">
        <f t="shared" si="161"/>
        <v>0</v>
      </c>
      <c r="BY53" s="214">
        <f t="shared" si="162"/>
        <v>0</v>
      </c>
      <c r="BZ53" s="214">
        <f t="shared" si="163"/>
        <v>0</v>
      </c>
      <c r="CA53" s="214">
        <f t="shared" si="164"/>
        <v>0</v>
      </c>
      <c r="CB53" s="214">
        <f t="shared" si="165"/>
        <v>0</v>
      </c>
      <c r="CC53" s="214">
        <f t="shared" si="166"/>
        <v>0</v>
      </c>
      <c r="CD53" s="214">
        <f t="shared" si="167"/>
        <v>0</v>
      </c>
      <c r="CE53" s="214">
        <f t="shared" si="168"/>
        <v>0</v>
      </c>
      <c r="CF53" s="214">
        <f t="shared" si="169"/>
        <v>0</v>
      </c>
    </row>
    <row r="54" spans="1:84" ht="18.75" customHeight="1" hidden="1">
      <c r="A54" s="213">
        <f t="shared" si="90"/>
        <v>0</v>
      </c>
      <c r="B54" s="214">
        <f t="shared" si="86"/>
        <v>0</v>
      </c>
      <c r="C54" s="215">
        <f t="shared" si="87"/>
        <v>0</v>
      </c>
      <c r="D54" s="244">
        <f t="shared" si="88"/>
        <v>0</v>
      </c>
      <c r="E54" s="217">
        <f t="shared" si="89"/>
        <v>0</v>
      </c>
      <c r="F54" s="218">
        <f t="shared" si="91"/>
        <v>0</v>
      </c>
      <c r="G54" s="214">
        <f t="shared" si="92"/>
        <v>0</v>
      </c>
      <c r="H54" s="214">
        <f t="shared" si="93"/>
        <v>0</v>
      </c>
      <c r="I54" s="214">
        <f t="shared" si="94"/>
        <v>0</v>
      </c>
      <c r="J54" s="214">
        <f t="shared" si="95"/>
        <v>0</v>
      </c>
      <c r="K54" s="214">
        <f t="shared" si="96"/>
        <v>0</v>
      </c>
      <c r="L54" s="214">
        <f t="shared" si="97"/>
        <v>0</v>
      </c>
      <c r="M54" s="214">
        <f t="shared" si="98"/>
        <v>0</v>
      </c>
      <c r="N54" s="214">
        <f t="shared" si="99"/>
        <v>0</v>
      </c>
      <c r="O54" s="214">
        <f t="shared" si="100"/>
        <v>0</v>
      </c>
      <c r="P54" s="214">
        <f t="shared" si="101"/>
        <v>0</v>
      </c>
      <c r="Q54" s="214">
        <f t="shared" si="102"/>
        <v>0</v>
      </c>
      <c r="R54" s="214">
        <f t="shared" si="103"/>
        <v>0</v>
      </c>
      <c r="S54" s="214">
        <f t="shared" si="104"/>
        <v>0</v>
      </c>
      <c r="T54" s="214">
        <f t="shared" si="105"/>
        <v>0</v>
      </c>
      <c r="U54" s="214">
        <f t="shared" si="106"/>
        <v>0</v>
      </c>
      <c r="V54" s="214">
        <f t="shared" si="107"/>
        <v>0</v>
      </c>
      <c r="W54" s="214">
        <f t="shared" si="108"/>
        <v>0</v>
      </c>
      <c r="X54" s="214">
        <f t="shared" si="109"/>
        <v>0</v>
      </c>
      <c r="Y54" s="214">
        <f t="shared" si="110"/>
        <v>0</v>
      </c>
      <c r="Z54" s="214">
        <f t="shared" si="111"/>
        <v>0</v>
      </c>
      <c r="AA54" s="214">
        <f t="shared" si="112"/>
        <v>0</v>
      </c>
      <c r="AB54" s="214">
        <f t="shared" si="113"/>
        <v>0</v>
      </c>
      <c r="AC54" s="214">
        <f t="shared" si="114"/>
        <v>0</v>
      </c>
      <c r="AD54" s="214">
        <f t="shared" si="115"/>
        <v>0</v>
      </c>
      <c r="AE54" s="214">
        <f t="shared" si="116"/>
        <v>0</v>
      </c>
      <c r="AF54" s="214">
        <f t="shared" si="117"/>
        <v>0</v>
      </c>
      <c r="AG54" s="214">
        <f t="shared" si="118"/>
        <v>0</v>
      </c>
      <c r="AH54" s="214">
        <f t="shared" si="119"/>
        <v>0</v>
      </c>
      <c r="AI54" s="214">
        <f t="shared" si="120"/>
        <v>0</v>
      </c>
      <c r="AJ54" s="214">
        <f t="shared" si="121"/>
        <v>0</v>
      </c>
      <c r="AK54" s="214">
        <f t="shared" si="122"/>
        <v>0</v>
      </c>
      <c r="AL54" s="214">
        <f t="shared" si="123"/>
        <v>0</v>
      </c>
      <c r="AM54" s="214">
        <f t="shared" si="124"/>
        <v>0</v>
      </c>
      <c r="AN54" s="214">
        <f t="shared" si="125"/>
        <v>0</v>
      </c>
      <c r="AO54" s="214">
        <f t="shared" si="126"/>
        <v>0</v>
      </c>
      <c r="AP54" s="214">
        <f t="shared" si="127"/>
        <v>0</v>
      </c>
      <c r="AQ54" s="214">
        <f t="shared" si="128"/>
        <v>0</v>
      </c>
      <c r="AR54" s="214">
        <f t="shared" si="129"/>
        <v>0</v>
      </c>
      <c r="AS54" s="214">
        <f t="shared" si="130"/>
        <v>0</v>
      </c>
      <c r="AT54" s="214">
        <f t="shared" si="131"/>
        <v>0</v>
      </c>
      <c r="AU54" s="214">
        <f t="shared" si="132"/>
        <v>0</v>
      </c>
      <c r="AV54" s="214">
        <f t="shared" si="133"/>
        <v>0</v>
      </c>
      <c r="AW54" s="214">
        <f t="shared" si="134"/>
        <v>0</v>
      </c>
      <c r="AX54" s="214">
        <f t="shared" si="135"/>
        <v>0</v>
      </c>
      <c r="AY54" s="214">
        <f t="shared" si="136"/>
        <v>0</v>
      </c>
      <c r="AZ54" s="214">
        <f t="shared" si="137"/>
        <v>0</v>
      </c>
      <c r="BA54" s="214">
        <f t="shared" si="138"/>
        <v>0</v>
      </c>
      <c r="BB54" s="214">
        <f t="shared" si="139"/>
        <v>0</v>
      </c>
      <c r="BC54" s="214">
        <f t="shared" si="140"/>
        <v>0</v>
      </c>
      <c r="BD54" s="214">
        <f t="shared" si="141"/>
        <v>0</v>
      </c>
      <c r="BE54" s="214">
        <f t="shared" si="142"/>
        <v>0</v>
      </c>
      <c r="BF54" s="214">
        <f t="shared" si="143"/>
        <v>0</v>
      </c>
      <c r="BG54" s="214">
        <f t="shared" si="144"/>
        <v>0</v>
      </c>
      <c r="BH54" s="214">
        <f t="shared" si="145"/>
        <v>0</v>
      </c>
      <c r="BI54" s="214">
        <f t="shared" si="146"/>
        <v>0</v>
      </c>
      <c r="BJ54" s="214">
        <f t="shared" si="147"/>
        <v>0</v>
      </c>
      <c r="BK54" s="214">
        <f t="shared" si="148"/>
        <v>0</v>
      </c>
      <c r="BL54" s="214">
        <f t="shared" si="149"/>
        <v>0</v>
      </c>
      <c r="BM54" s="214">
        <f t="shared" si="150"/>
        <v>0</v>
      </c>
      <c r="BN54" s="214">
        <f t="shared" si="151"/>
        <v>0</v>
      </c>
      <c r="BO54" s="214">
        <f t="shared" si="152"/>
        <v>0</v>
      </c>
      <c r="BP54" s="214">
        <f t="shared" si="153"/>
        <v>0</v>
      </c>
      <c r="BQ54" s="214">
        <f t="shared" si="154"/>
        <v>0</v>
      </c>
      <c r="BR54" s="214">
        <f t="shared" si="155"/>
        <v>0</v>
      </c>
      <c r="BS54" s="214">
        <f t="shared" si="156"/>
        <v>0</v>
      </c>
      <c r="BT54" s="214">
        <f t="shared" si="157"/>
        <v>0</v>
      </c>
      <c r="BU54" s="214">
        <f t="shared" si="158"/>
        <v>0</v>
      </c>
      <c r="BV54" s="214">
        <f t="shared" si="159"/>
        <v>0</v>
      </c>
      <c r="BW54" s="214">
        <f t="shared" si="160"/>
        <v>0</v>
      </c>
      <c r="BX54" s="214">
        <f t="shared" si="161"/>
        <v>0</v>
      </c>
      <c r="BY54" s="214">
        <f t="shared" si="162"/>
        <v>0</v>
      </c>
      <c r="BZ54" s="214">
        <f t="shared" si="163"/>
        <v>0</v>
      </c>
      <c r="CA54" s="214">
        <f t="shared" si="164"/>
        <v>0</v>
      </c>
      <c r="CB54" s="214">
        <f t="shared" si="165"/>
        <v>0</v>
      </c>
      <c r="CC54" s="214">
        <f t="shared" si="166"/>
        <v>0</v>
      </c>
      <c r="CD54" s="214">
        <f t="shared" si="167"/>
        <v>0</v>
      </c>
      <c r="CE54" s="214">
        <f t="shared" si="168"/>
        <v>0</v>
      </c>
      <c r="CF54" s="214">
        <f t="shared" si="169"/>
        <v>0</v>
      </c>
    </row>
    <row r="55" spans="1:84" ht="18.75" customHeight="1" hidden="1">
      <c r="A55" s="213">
        <f t="shared" si="90"/>
        <v>0</v>
      </c>
      <c r="B55" s="214">
        <f t="shared" si="86"/>
        <v>0</v>
      </c>
      <c r="C55" s="215">
        <f t="shared" si="87"/>
        <v>0</v>
      </c>
      <c r="D55" s="244">
        <f t="shared" si="88"/>
        <v>0</v>
      </c>
      <c r="E55" s="217">
        <f t="shared" si="89"/>
        <v>0</v>
      </c>
      <c r="F55" s="218">
        <f t="shared" si="91"/>
        <v>0</v>
      </c>
      <c r="G55" s="214">
        <f t="shared" si="92"/>
        <v>0</v>
      </c>
      <c r="H55" s="214">
        <f t="shared" si="93"/>
        <v>0</v>
      </c>
      <c r="I55" s="214">
        <f t="shared" si="94"/>
        <v>0</v>
      </c>
      <c r="J55" s="214">
        <f t="shared" si="95"/>
        <v>0</v>
      </c>
      <c r="K55" s="214">
        <f t="shared" si="96"/>
        <v>0</v>
      </c>
      <c r="L55" s="214">
        <f t="shared" si="97"/>
        <v>0</v>
      </c>
      <c r="M55" s="214">
        <f t="shared" si="98"/>
        <v>0</v>
      </c>
      <c r="N55" s="214">
        <f t="shared" si="99"/>
        <v>0</v>
      </c>
      <c r="O55" s="214">
        <f t="shared" si="100"/>
        <v>0</v>
      </c>
      <c r="P55" s="214">
        <f t="shared" si="101"/>
        <v>0</v>
      </c>
      <c r="Q55" s="214">
        <f t="shared" si="102"/>
        <v>0</v>
      </c>
      <c r="R55" s="214">
        <f t="shared" si="103"/>
        <v>0</v>
      </c>
      <c r="S55" s="214">
        <f t="shared" si="104"/>
        <v>0</v>
      </c>
      <c r="T55" s="214">
        <f t="shared" si="105"/>
        <v>0</v>
      </c>
      <c r="U55" s="214">
        <f t="shared" si="106"/>
        <v>0</v>
      </c>
      <c r="V55" s="214">
        <f t="shared" si="107"/>
        <v>0</v>
      </c>
      <c r="W55" s="214">
        <f t="shared" si="108"/>
        <v>0</v>
      </c>
      <c r="X55" s="214">
        <f t="shared" si="109"/>
        <v>0</v>
      </c>
      <c r="Y55" s="214">
        <f t="shared" si="110"/>
        <v>0</v>
      </c>
      <c r="Z55" s="214">
        <f t="shared" si="111"/>
        <v>0</v>
      </c>
      <c r="AA55" s="214">
        <f t="shared" si="112"/>
        <v>0</v>
      </c>
      <c r="AB55" s="214">
        <f t="shared" si="113"/>
        <v>0</v>
      </c>
      <c r="AC55" s="214">
        <f t="shared" si="114"/>
        <v>0</v>
      </c>
      <c r="AD55" s="214">
        <f t="shared" si="115"/>
        <v>0</v>
      </c>
      <c r="AE55" s="214">
        <f t="shared" si="116"/>
        <v>0</v>
      </c>
      <c r="AF55" s="214">
        <f t="shared" si="117"/>
        <v>0</v>
      </c>
      <c r="AG55" s="214">
        <f t="shared" si="118"/>
        <v>0</v>
      </c>
      <c r="AH55" s="214">
        <f t="shared" si="119"/>
        <v>0</v>
      </c>
      <c r="AI55" s="214">
        <f t="shared" si="120"/>
        <v>0</v>
      </c>
      <c r="AJ55" s="214">
        <f t="shared" si="121"/>
        <v>0</v>
      </c>
      <c r="AK55" s="214">
        <f t="shared" si="122"/>
        <v>0</v>
      </c>
      <c r="AL55" s="214">
        <f t="shared" si="123"/>
        <v>0</v>
      </c>
      <c r="AM55" s="214">
        <f t="shared" si="124"/>
        <v>0</v>
      </c>
      <c r="AN55" s="214">
        <f t="shared" si="125"/>
        <v>0</v>
      </c>
      <c r="AO55" s="214">
        <f t="shared" si="126"/>
        <v>0</v>
      </c>
      <c r="AP55" s="214">
        <f t="shared" si="127"/>
        <v>0</v>
      </c>
      <c r="AQ55" s="214">
        <f t="shared" si="128"/>
        <v>0</v>
      </c>
      <c r="AR55" s="214">
        <f t="shared" si="129"/>
        <v>0</v>
      </c>
      <c r="AS55" s="214">
        <f t="shared" si="130"/>
        <v>0</v>
      </c>
      <c r="AT55" s="214">
        <f t="shared" si="131"/>
        <v>0</v>
      </c>
      <c r="AU55" s="214">
        <f t="shared" si="132"/>
        <v>0</v>
      </c>
      <c r="AV55" s="214">
        <f t="shared" si="133"/>
        <v>0</v>
      </c>
      <c r="AW55" s="214">
        <f t="shared" si="134"/>
        <v>0</v>
      </c>
      <c r="AX55" s="214">
        <f t="shared" si="135"/>
        <v>0</v>
      </c>
      <c r="AY55" s="214">
        <f t="shared" si="136"/>
        <v>0</v>
      </c>
      <c r="AZ55" s="214">
        <f t="shared" si="137"/>
        <v>0</v>
      </c>
      <c r="BA55" s="214">
        <f t="shared" si="138"/>
        <v>0</v>
      </c>
      <c r="BB55" s="214">
        <f t="shared" si="139"/>
        <v>0</v>
      </c>
      <c r="BC55" s="214">
        <f t="shared" si="140"/>
        <v>0</v>
      </c>
      <c r="BD55" s="214">
        <f t="shared" si="141"/>
        <v>0</v>
      </c>
      <c r="BE55" s="214">
        <f t="shared" si="142"/>
        <v>0</v>
      </c>
      <c r="BF55" s="214">
        <f t="shared" si="143"/>
        <v>0</v>
      </c>
      <c r="BG55" s="214">
        <f t="shared" si="144"/>
        <v>0</v>
      </c>
      <c r="BH55" s="214">
        <f t="shared" si="145"/>
        <v>0</v>
      </c>
      <c r="BI55" s="214">
        <f t="shared" si="146"/>
        <v>0</v>
      </c>
      <c r="BJ55" s="214">
        <f t="shared" si="147"/>
        <v>0</v>
      </c>
      <c r="BK55" s="214">
        <f t="shared" si="148"/>
        <v>0</v>
      </c>
      <c r="BL55" s="214">
        <f t="shared" si="149"/>
        <v>0</v>
      </c>
      <c r="BM55" s="214">
        <f t="shared" si="150"/>
        <v>0</v>
      </c>
      <c r="BN55" s="214">
        <f t="shared" si="151"/>
        <v>0</v>
      </c>
      <c r="BO55" s="214">
        <f t="shared" si="152"/>
        <v>0</v>
      </c>
      <c r="BP55" s="214">
        <f t="shared" si="153"/>
        <v>0</v>
      </c>
      <c r="BQ55" s="214">
        <f t="shared" si="154"/>
        <v>0</v>
      </c>
      <c r="BR55" s="214">
        <f t="shared" si="155"/>
        <v>0</v>
      </c>
      <c r="BS55" s="214">
        <f t="shared" si="156"/>
        <v>0</v>
      </c>
      <c r="BT55" s="214">
        <f t="shared" si="157"/>
        <v>0</v>
      </c>
      <c r="BU55" s="214">
        <f t="shared" si="158"/>
        <v>0</v>
      </c>
      <c r="BV55" s="214">
        <f t="shared" si="159"/>
        <v>0</v>
      </c>
      <c r="BW55" s="214">
        <f t="shared" si="160"/>
        <v>0</v>
      </c>
      <c r="BX55" s="214">
        <f t="shared" si="161"/>
        <v>0</v>
      </c>
      <c r="BY55" s="214">
        <f t="shared" si="162"/>
        <v>0</v>
      </c>
      <c r="BZ55" s="214">
        <f t="shared" si="163"/>
        <v>0</v>
      </c>
      <c r="CA55" s="214">
        <f t="shared" si="164"/>
        <v>0</v>
      </c>
      <c r="CB55" s="214">
        <f t="shared" si="165"/>
        <v>0</v>
      </c>
      <c r="CC55" s="214">
        <f t="shared" si="166"/>
        <v>0</v>
      </c>
      <c r="CD55" s="214">
        <f t="shared" si="167"/>
        <v>0</v>
      </c>
      <c r="CE55" s="214">
        <f t="shared" si="168"/>
        <v>0</v>
      </c>
      <c r="CF55" s="214">
        <f t="shared" si="169"/>
        <v>0</v>
      </c>
    </row>
    <row r="56" spans="1:84" ht="18.75" customHeight="1" hidden="1">
      <c r="A56" s="213">
        <f t="shared" si="90"/>
        <v>0</v>
      </c>
      <c r="B56" s="214">
        <f t="shared" si="86"/>
        <v>0</v>
      </c>
      <c r="C56" s="215">
        <f t="shared" si="87"/>
        <v>0</v>
      </c>
      <c r="D56" s="244">
        <f t="shared" si="88"/>
        <v>0</v>
      </c>
      <c r="E56" s="217">
        <f t="shared" si="89"/>
        <v>0</v>
      </c>
      <c r="F56" s="218">
        <f t="shared" si="91"/>
        <v>0</v>
      </c>
      <c r="G56" s="214">
        <f t="shared" si="92"/>
        <v>0</v>
      </c>
      <c r="H56" s="214">
        <f t="shared" si="93"/>
        <v>0</v>
      </c>
      <c r="I56" s="214">
        <f t="shared" si="94"/>
        <v>0</v>
      </c>
      <c r="J56" s="214">
        <f t="shared" si="95"/>
        <v>0</v>
      </c>
      <c r="K56" s="214">
        <f t="shared" si="96"/>
        <v>0</v>
      </c>
      <c r="L56" s="214">
        <f t="shared" si="97"/>
        <v>0</v>
      </c>
      <c r="M56" s="214">
        <f t="shared" si="98"/>
        <v>0</v>
      </c>
      <c r="N56" s="214">
        <f t="shared" si="99"/>
        <v>0</v>
      </c>
      <c r="O56" s="214">
        <f t="shared" si="100"/>
        <v>0</v>
      </c>
      <c r="P56" s="214">
        <f t="shared" si="101"/>
        <v>0</v>
      </c>
      <c r="Q56" s="214">
        <f t="shared" si="102"/>
        <v>0</v>
      </c>
      <c r="R56" s="214">
        <f t="shared" si="103"/>
        <v>0</v>
      </c>
      <c r="S56" s="214">
        <f t="shared" si="104"/>
        <v>0</v>
      </c>
      <c r="T56" s="214">
        <f t="shared" si="105"/>
        <v>0</v>
      </c>
      <c r="U56" s="214">
        <f t="shared" si="106"/>
        <v>0</v>
      </c>
      <c r="V56" s="214">
        <f t="shared" si="107"/>
        <v>0</v>
      </c>
      <c r="W56" s="214">
        <f t="shared" si="108"/>
        <v>0</v>
      </c>
      <c r="X56" s="214">
        <f t="shared" si="109"/>
        <v>0</v>
      </c>
      <c r="Y56" s="214">
        <f t="shared" si="110"/>
        <v>0</v>
      </c>
      <c r="Z56" s="214">
        <f t="shared" si="111"/>
        <v>0</v>
      </c>
      <c r="AA56" s="214">
        <f t="shared" si="112"/>
        <v>0</v>
      </c>
      <c r="AB56" s="214">
        <f t="shared" si="113"/>
        <v>0</v>
      </c>
      <c r="AC56" s="214">
        <f t="shared" si="114"/>
        <v>0</v>
      </c>
      <c r="AD56" s="214">
        <f t="shared" si="115"/>
        <v>0</v>
      </c>
      <c r="AE56" s="214">
        <f t="shared" si="116"/>
        <v>0</v>
      </c>
      <c r="AF56" s="214">
        <f t="shared" si="117"/>
        <v>0</v>
      </c>
      <c r="AG56" s="214">
        <f t="shared" si="118"/>
        <v>0</v>
      </c>
      <c r="AH56" s="214">
        <f t="shared" si="119"/>
        <v>0</v>
      </c>
      <c r="AI56" s="214">
        <f t="shared" si="120"/>
        <v>0</v>
      </c>
      <c r="AJ56" s="214">
        <f t="shared" si="121"/>
        <v>0</v>
      </c>
      <c r="AK56" s="214">
        <f t="shared" si="122"/>
        <v>0</v>
      </c>
      <c r="AL56" s="214">
        <f t="shared" si="123"/>
        <v>0</v>
      </c>
      <c r="AM56" s="214">
        <f t="shared" si="124"/>
        <v>0</v>
      </c>
      <c r="AN56" s="214">
        <f t="shared" si="125"/>
        <v>0</v>
      </c>
      <c r="AO56" s="214">
        <f t="shared" si="126"/>
        <v>0</v>
      </c>
      <c r="AP56" s="214">
        <f t="shared" si="127"/>
        <v>0</v>
      </c>
      <c r="AQ56" s="214">
        <f t="shared" si="128"/>
        <v>0</v>
      </c>
      <c r="AR56" s="214">
        <f t="shared" si="129"/>
        <v>0</v>
      </c>
      <c r="AS56" s="214">
        <f t="shared" si="130"/>
        <v>0</v>
      </c>
      <c r="AT56" s="214">
        <f t="shared" si="131"/>
        <v>0</v>
      </c>
      <c r="AU56" s="214">
        <f t="shared" si="132"/>
        <v>0</v>
      </c>
      <c r="AV56" s="214">
        <f t="shared" si="133"/>
        <v>0</v>
      </c>
      <c r="AW56" s="214">
        <f t="shared" si="134"/>
        <v>0</v>
      </c>
      <c r="AX56" s="214">
        <f t="shared" si="135"/>
        <v>0</v>
      </c>
      <c r="AY56" s="214">
        <f t="shared" si="136"/>
        <v>0</v>
      </c>
      <c r="AZ56" s="214">
        <f t="shared" si="137"/>
        <v>0</v>
      </c>
      <c r="BA56" s="214">
        <f t="shared" si="138"/>
        <v>0</v>
      </c>
      <c r="BB56" s="214">
        <f t="shared" si="139"/>
        <v>0</v>
      </c>
      <c r="BC56" s="214">
        <f t="shared" si="140"/>
        <v>0</v>
      </c>
      <c r="BD56" s="214">
        <f t="shared" si="141"/>
        <v>0</v>
      </c>
      <c r="BE56" s="214">
        <f t="shared" si="142"/>
        <v>0</v>
      </c>
      <c r="BF56" s="214">
        <f t="shared" si="143"/>
        <v>0</v>
      </c>
      <c r="BG56" s="214">
        <f t="shared" si="144"/>
        <v>0</v>
      </c>
      <c r="BH56" s="214">
        <f t="shared" si="145"/>
        <v>0</v>
      </c>
      <c r="BI56" s="214">
        <f t="shared" si="146"/>
        <v>0</v>
      </c>
      <c r="BJ56" s="214">
        <f t="shared" si="147"/>
        <v>0</v>
      </c>
      <c r="BK56" s="214">
        <f t="shared" si="148"/>
        <v>0</v>
      </c>
      <c r="BL56" s="214">
        <f t="shared" si="149"/>
        <v>0</v>
      </c>
      <c r="BM56" s="214">
        <f t="shared" si="150"/>
        <v>0</v>
      </c>
      <c r="BN56" s="214">
        <f t="shared" si="151"/>
        <v>0</v>
      </c>
      <c r="BO56" s="214">
        <f t="shared" si="152"/>
        <v>0</v>
      </c>
      <c r="BP56" s="214">
        <f t="shared" si="153"/>
        <v>0</v>
      </c>
      <c r="BQ56" s="214">
        <f t="shared" si="154"/>
        <v>0</v>
      </c>
      <c r="BR56" s="214">
        <f t="shared" si="155"/>
        <v>0</v>
      </c>
      <c r="BS56" s="214">
        <f t="shared" si="156"/>
        <v>0</v>
      </c>
      <c r="BT56" s="214">
        <f t="shared" si="157"/>
        <v>0</v>
      </c>
      <c r="BU56" s="214">
        <f t="shared" si="158"/>
        <v>0</v>
      </c>
      <c r="BV56" s="214">
        <f t="shared" si="159"/>
        <v>0</v>
      </c>
      <c r="BW56" s="214">
        <f t="shared" si="160"/>
        <v>0</v>
      </c>
      <c r="BX56" s="214">
        <f t="shared" si="161"/>
        <v>0</v>
      </c>
      <c r="BY56" s="214">
        <f t="shared" si="162"/>
        <v>0</v>
      </c>
      <c r="BZ56" s="214">
        <f t="shared" si="163"/>
        <v>0</v>
      </c>
      <c r="CA56" s="214">
        <f t="shared" si="164"/>
        <v>0</v>
      </c>
      <c r="CB56" s="214">
        <f t="shared" si="165"/>
        <v>0</v>
      </c>
      <c r="CC56" s="214">
        <f t="shared" si="166"/>
        <v>0</v>
      </c>
      <c r="CD56" s="214">
        <f t="shared" si="167"/>
        <v>0</v>
      </c>
      <c r="CE56" s="214">
        <f t="shared" si="168"/>
        <v>0</v>
      </c>
      <c r="CF56" s="214">
        <f t="shared" si="169"/>
        <v>0</v>
      </c>
    </row>
    <row r="57" spans="1:84" ht="18.75" customHeight="1" hidden="1">
      <c r="A57" s="213">
        <f t="shared" si="90"/>
        <v>0</v>
      </c>
      <c r="B57" s="214">
        <f t="shared" si="86"/>
        <v>0</v>
      </c>
      <c r="C57" s="215">
        <f t="shared" si="87"/>
        <v>0</v>
      </c>
      <c r="D57" s="244">
        <f t="shared" si="88"/>
        <v>0</v>
      </c>
      <c r="E57" s="217">
        <f t="shared" si="89"/>
        <v>0</v>
      </c>
      <c r="F57" s="218">
        <f t="shared" si="91"/>
        <v>0</v>
      </c>
      <c r="G57" s="214">
        <f t="shared" si="92"/>
        <v>0</v>
      </c>
      <c r="H57" s="214">
        <f t="shared" si="93"/>
        <v>0</v>
      </c>
      <c r="I57" s="214">
        <f t="shared" si="94"/>
        <v>0</v>
      </c>
      <c r="J57" s="214">
        <f t="shared" si="95"/>
        <v>0</v>
      </c>
      <c r="K57" s="214">
        <f t="shared" si="96"/>
        <v>0</v>
      </c>
      <c r="L57" s="214">
        <f t="shared" si="97"/>
        <v>0</v>
      </c>
      <c r="M57" s="214">
        <f t="shared" si="98"/>
        <v>0</v>
      </c>
      <c r="N57" s="214">
        <f t="shared" si="99"/>
        <v>0</v>
      </c>
      <c r="O57" s="214">
        <f t="shared" si="100"/>
        <v>0</v>
      </c>
      <c r="P57" s="214">
        <f t="shared" si="101"/>
        <v>0</v>
      </c>
      <c r="Q57" s="214">
        <f t="shared" si="102"/>
        <v>0</v>
      </c>
      <c r="R57" s="214">
        <f t="shared" si="103"/>
        <v>0</v>
      </c>
      <c r="S57" s="214">
        <f t="shared" si="104"/>
        <v>0</v>
      </c>
      <c r="T57" s="214">
        <f t="shared" si="105"/>
        <v>0</v>
      </c>
      <c r="U57" s="214">
        <f t="shared" si="106"/>
        <v>0</v>
      </c>
      <c r="V57" s="214">
        <f t="shared" si="107"/>
        <v>0</v>
      </c>
      <c r="W57" s="214">
        <f t="shared" si="108"/>
        <v>0</v>
      </c>
      <c r="X57" s="214">
        <f t="shared" si="109"/>
        <v>0</v>
      </c>
      <c r="Y57" s="214">
        <f t="shared" si="110"/>
        <v>0</v>
      </c>
      <c r="Z57" s="214">
        <f t="shared" si="111"/>
        <v>0</v>
      </c>
      <c r="AA57" s="214">
        <f t="shared" si="112"/>
        <v>0</v>
      </c>
      <c r="AB57" s="214">
        <f t="shared" si="113"/>
        <v>0</v>
      </c>
      <c r="AC57" s="214">
        <f t="shared" si="114"/>
        <v>0</v>
      </c>
      <c r="AD57" s="214">
        <f t="shared" si="115"/>
        <v>0</v>
      </c>
      <c r="AE57" s="214">
        <f t="shared" si="116"/>
        <v>0</v>
      </c>
      <c r="AF57" s="214">
        <f t="shared" si="117"/>
        <v>0</v>
      </c>
      <c r="AG57" s="214">
        <f t="shared" si="118"/>
        <v>0</v>
      </c>
      <c r="AH57" s="214">
        <f t="shared" si="119"/>
        <v>0</v>
      </c>
      <c r="AI57" s="214">
        <f t="shared" si="120"/>
        <v>0</v>
      </c>
      <c r="AJ57" s="214">
        <f t="shared" si="121"/>
        <v>0</v>
      </c>
      <c r="AK57" s="214">
        <f t="shared" si="122"/>
        <v>0</v>
      </c>
      <c r="AL57" s="214">
        <f t="shared" si="123"/>
        <v>0</v>
      </c>
      <c r="AM57" s="214">
        <f t="shared" si="124"/>
        <v>0</v>
      </c>
      <c r="AN57" s="214">
        <f t="shared" si="125"/>
        <v>0</v>
      </c>
      <c r="AO57" s="214">
        <f t="shared" si="126"/>
        <v>0</v>
      </c>
      <c r="AP57" s="214">
        <f t="shared" si="127"/>
        <v>0</v>
      </c>
      <c r="AQ57" s="214">
        <f t="shared" si="128"/>
        <v>0</v>
      </c>
      <c r="AR57" s="214">
        <f t="shared" si="129"/>
        <v>0</v>
      </c>
      <c r="AS57" s="214">
        <f t="shared" si="130"/>
        <v>0</v>
      </c>
      <c r="AT57" s="214">
        <f t="shared" si="131"/>
        <v>0</v>
      </c>
      <c r="AU57" s="214">
        <f t="shared" si="132"/>
        <v>0</v>
      </c>
      <c r="AV57" s="214">
        <f t="shared" si="133"/>
        <v>0</v>
      </c>
      <c r="AW57" s="214">
        <f t="shared" si="134"/>
        <v>0</v>
      </c>
      <c r="AX57" s="214">
        <f t="shared" si="135"/>
        <v>0</v>
      </c>
      <c r="AY57" s="214">
        <f t="shared" si="136"/>
        <v>0</v>
      </c>
      <c r="AZ57" s="214">
        <f t="shared" si="137"/>
        <v>0</v>
      </c>
      <c r="BA57" s="214">
        <f t="shared" si="138"/>
        <v>0</v>
      </c>
      <c r="BB57" s="214">
        <f t="shared" si="139"/>
        <v>0</v>
      </c>
      <c r="BC57" s="214">
        <f t="shared" si="140"/>
        <v>0</v>
      </c>
      <c r="BD57" s="214">
        <f t="shared" si="141"/>
        <v>0</v>
      </c>
      <c r="BE57" s="214">
        <f t="shared" si="142"/>
        <v>0</v>
      </c>
      <c r="BF57" s="214">
        <f t="shared" si="143"/>
        <v>0</v>
      </c>
      <c r="BG57" s="214">
        <f t="shared" si="144"/>
        <v>0</v>
      </c>
      <c r="BH57" s="214">
        <f t="shared" si="145"/>
        <v>0</v>
      </c>
      <c r="BI57" s="214">
        <f t="shared" si="146"/>
        <v>0</v>
      </c>
      <c r="BJ57" s="214">
        <f t="shared" si="147"/>
        <v>0</v>
      </c>
      <c r="BK57" s="214">
        <f t="shared" si="148"/>
        <v>0</v>
      </c>
      <c r="BL57" s="214">
        <f t="shared" si="149"/>
        <v>0</v>
      </c>
      <c r="BM57" s="214">
        <f t="shared" si="150"/>
        <v>0</v>
      </c>
      <c r="BN57" s="214">
        <f t="shared" si="151"/>
        <v>0</v>
      </c>
      <c r="BO57" s="214">
        <f t="shared" si="152"/>
        <v>0</v>
      </c>
      <c r="BP57" s="214">
        <f t="shared" si="153"/>
        <v>0</v>
      </c>
      <c r="BQ57" s="214">
        <f t="shared" si="154"/>
        <v>0</v>
      </c>
      <c r="BR57" s="214">
        <f t="shared" si="155"/>
        <v>0</v>
      </c>
      <c r="BS57" s="214">
        <f t="shared" si="156"/>
        <v>0</v>
      </c>
      <c r="BT57" s="214">
        <f t="shared" si="157"/>
        <v>0</v>
      </c>
      <c r="BU57" s="214">
        <f t="shared" si="158"/>
        <v>0</v>
      </c>
      <c r="BV57" s="214">
        <f t="shared" si="159"/>
        <v>0</v>
      </c>
      <c r="BW57" s="214">
        <f t="shared" si="160"/>
        <v>0</v>
      </c>
      <c r="BX57" s="214">
        <f t="shared" si="161"/>
        <v>0</v>
      </c>
      <c r="BY57" s="214">
        <f t="shared" si="162"/>
        <v>0</v>
      </c>
      <c r="BZ57" s="214">
        <f t="shared" si="163"/>
        <v>0</v>
      </c>
      <c r="CA57" s="214">
        <f t="shared" si="164"/>
        <v>0</v>
      </c>
      <c r="CB57" s="214">
        <f t="shared" si="165"/>
        <v>0</v>
      </c>
      <c r="CC57" s="214">
        <f t="shared" si="166"/>
        <v>0</v>
      </c>
      <c r="CD57" s="214">
        <f t="shared" si="167"/>
        <v>0</v>
      </c>
      <c r="CE57" s="214">
        <f t="shared" si="168"/>
        <v>0</v>
      </c>
      <c r="CF57" s="214">
        <f t="shared" si="169"/>
        <v>0</v>
      </c>
    </row>
    <row r="58" spans="1:84" ht="18.75" customHeight="1" hidden="1">
      <c r="A58" s="213">
        <f t="shared" si="90"/>
        <v>0</v>
      </c>
      <c r="B58" s="214">
        <f t="shared" si="86"/>
        <v>0</v>
      </c>
      <c r="C58" s="215">
        <f t="shared" si="87"/>
        <v>0</v>
      </c>
      <c r="D58" s="244">
        <f t="shared" si="88"/>
        <v>0</v>
      </c>
      <c r="E58" s="217">
        <f t="shared" si="89"/>
        <v>0</v>
      </c>
      <c r="F58" s="218">
        <f t="shared" si="91"/>
        <v>0</v>
      </c>
      <c r="G58" s="214">
        <f t="shared" si="92"/>
        <v>0</v>
      </c>
      <c r="H58" s="214">
        <f t="shared" si="93"/>
        <v>0</v>
      </c>
      <c r="I58" s="214">
        <f t="shared" si="94"/>
        <v>0</v>
      </c>
      <c r="J58" s="214">
        <f t="shared" si="95"/>
        <v>0</v>
      </c>
      <c r="K58" s="214">
        <f t="shared" si="96"/>
        <v>0</v>
      </c>
      <c r="L58" s="214">
        <f t="shared" si="97"/>
        <v>0</v>
      </c>
      <c r="M58" s="214">
        <f t="shared" si="98"/>
        <v>0</v>
      </c>
      <c r="N58" s="214">
        <f t="shared" si="99"/>
        <v>0</v>
      </c>
      <c r="O58" s="214">
        <f t="shared" si="100"/>
        <v>0</v>
      </c>
      <c r="P58" s="214">
        <f t="shared" si="101"/>
        <v>0</v>
      </c>
      <c r="Q58" s="214">
        <f t="shared" si="102"/>
        <v>0</v>
      </c>
      <c r="R58" s="214">
        <f t="shared" si="103"/>
        <v>0</v>
      </c>
      <c r="S58" s="214">
        <f t="shared" si="104"/>
        <v>0</v>
      </c>
      <c r="T58" s="214">
        <f t="shared" si="105"/>
        <v>0</v>
      </c>
      <c r="U58" s="214">
        <f t="shared" si="106"/>
        <v>0</v>
      </c>
      <c r="V58" s="214">
        <f t="shared" si="107"/>
        <v>0</v>
      </c>
      <c r="W58" s="214">
        <f t="shared" si="108"/>
        <v>0</v>
      </c>
      <c r="X58" s="214">
        <f t="shared" si="109"/>
        <v>0</v>
      </c>
      <c r="Y58" s="214">
        <f t="shared" si="110"/>
        <v>0</v>
      </c>
      <c r="Z58" s="214">
        <f t="shared" si="111"/>
        <v>0</v>
      </c>
      <c r="AA58" s="214">
        <f t="shared" si="112"/>
        <v>0</v>
      </c>
      <c r="AB58" s="214">
        <f t="shared" si="113"/>
        <v>0</v>
      </c>
      <c r="AC58" s="214">
        <f t="shared" si="114"/>
        <v>0</v>
      </c>
      <c r="AD58" s="214">
        <f t="shared" si="115"/>
        <v>0</v>
      </c>
      <c r="AE58" s="214">
        <f t="shared" si="116"/>
        <v>0</v>
      </c>
      <c r="AF58" s="214">
        <f t="shared" si="117"/>
        <v>0</v>
      </c>
      <c r="AG58" s="214">
        <f t="shared" si="118"/>
        <v>0</v>
      </c>
      <c r="AH58" s="214">
        <f t="shared" si="119"/>
        <v>0</v>
      </c>
      <c r="AI58" s="214">
        <f t="shared" si="120"/>
        <v>0</v>
      </c>
      <c r="AJ58" s="214">
        <f t="shared" si="121"/>
        <v>0</v>
      </c>
      <c r="AK58" s="214">
        <f t="shared" si="122"/>
        <v>0</v>
      </c>
      <c r="AL58" s="214">
        <f t="shared" si="123"/>
        <v>0</v>
      </c>
      <c r="AM58" s="214">
        <f t="shared" si="124"/>
        <v>0</v>
      </c>
      <c r="AN58" s="214">
        <f t="shared" si="125"/>
        <v>0</v>
      </c>
      <c r="AO58" s="214">
        <f t="shared" si="126"/>
        <v>0</v>
      </c>
      <c r="AP58" s="214">
        <f t="shared" si="127"/>
        <v>0</v>
      </c>
      <c r="AQ58" s="214">
        <f t="shared" si="128"/>
        <v>0</v>
      </c>
      <c r="AR58" s="214">
        <f t="shared" si="129"/>
        <v>0</v>
      </c>
      <c r="AS58" s="214">
        <f t="shared" si="130"/>
        <v>0</v>
      </c>
      <c r="AT58" s="214">
        <f t="shared" si="131"/>
        <v>0</v>
      </c>
      <c r="AU58" s="214">
        <f t="shared" si="132"/>
        <v>0</v>
      </c>
      <c r="AV58" s="214">
        <f t="shared" si="133"/>
        <v>0</v>
      </c>
      <c r="AW58" s="214">
        <f t="shared" si="134"/>
        <v>0</v>
      </c>
      <c r="AX58" s="214">
        <f t="shared" si="135"/>
        <v>0</v>
      </c>
      <c r="AY58" s="214">
        <f t="shared" si="136"/>
        <v>0</v>
      </c>
      <c r="AZ58" s="214">
        <f t="shared" si="137"/>
        <v>0</v>
      </c>
      <c r="BA58" s="214">
        <f t="shared" si="138"/>
        <v>0</v>
      </c>
      <c r="BB58" s="214">
        <f t="shared" si="139"/>
        <v>0</v>
      </c>
      <c r="BC58" s="214">
        <f t="shared" si="140"/>
        <v>0</v>
      </c>
      <c r="BD58" s="214">
        <f t="shared" si="141"/>
        <v>0</v>
      </c>
      <c r="BE58" s="214">
        <f t="shared" si="142"/>
        <v>0</v>
      </c>
      <c r="BF58" s="214">
        <f t="shared" si="143"/>
        <v>0</v>
      </c>
      <c r="BG58" s="214">
        <f t="shared" si="144"/>
        <v>0</v>
      </c>
      <c r="BH58" s="214">
        <f t="shared" si="145"/>
        <v>0</v>
      </c>
      <c r="BI58" s="214">
        <f t="shared" si="146"/>
        <v>0</v>
      </c>
      <c r="BJ58" s="214">
        <f t="shared" si="147"/>
        <v>0</v>
      </c>
      <c r="BK58" s="214">
        <f t="shared" si="148"/>
        <v>0</v>
      </c>
      <c r="BL58" s="214">
        <f t="shared" si="149"/>
        <v>0</v>
      </c>
      <c r="BM58" s="214">
        <f t="shared" si="150"/>
        <v>0</v>
      </c>
      <c r="BN58" s="214">
        <f t="shared" si="151"/>
        <v>0</v>
      </c>
      <c r="BO58" s="214">
        <f t="shared" si="152"/>
        <v>0</v>
      </c>
      <c r="BP58" s="214">
        <f t="shared" si="153"/>
        <v>0</v>
      </c>
      <c r="BQ58" s="214">
        <f t="shared" si="154"/>
        <v>0</v>
      </c>
      <c r="BR58" s="214">
        <f t="shared" si="155"/>
        <v>0</v>
      </c>
      <c r="BS58" s="214">
        <f t="shared" si="156"/>
        <v>0</v>
      </c>
      <c r="BT58" s="214">
        <f t="shared" si="157"/>
        <v>0</v>
      </c>
      <c r="BU58" s="214">
        <f t="shared" si="158"/>
        <v>0</v>
      </c>
      <c r="BV58" s="214">
        <f t="shared" si="159"/>
        <v>0</v>
      </c>
      <c r="BW58" s="214">
        <f t="shared" si="160"/>
        <v>0</v>
      </c>
      <c r="BX58" s="214">
        <f t="shared" si="161"/>
        <v>0</v>
      </c>
      <c r="BY58" s="214">
        <f t="shared" si="162"/>
        <v>0</v>
      </c>
      <c r="BZ58" s="214">
        <f t="shared" si="163"/>
        <v>0</v>
      </c>
      <c r="CA58" s="214">
        <f t="shared" si="164"/>
        <v>0</v>
      </c>
      <c r="CB58" s="214">
        <f t="shared" si="165"/>
        <v>0</v>
      </c>
      <c r="CC58" s="214">
        <f t="shared" si="166"/>
        <v>0</v>
      </c>
      <c r="CD58" s="214">
        <f t="shared" si="167"/>
        <v>0</v>
      </c>
      <c r="CE58" s="214">
        <f t="shared" si="168"/>
        <v>0</v>
      </c>
      <c r="CF58" s="214">
        <f t="shared" si="169"/>
        <v>0</v>
      </c>
    </row>
  </sheetData>
  <sheetProtection selectLockedCells="1" selectUnlockedCells="1"/>
  <printOptions gridLines="1" horizontalCentered="1" vertic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60"/>
  <sheetViews>
    <sheetView showOutlineSymbols="0" zoomScale="90" zoomScaleNormal="9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51" sqref="A51"/>
    </sheetView>
  </sheetViews>
  <sheetFormatPr defaultColWidth="9.00390625" defaultRowHeight="12.75"/>
  <cols>
    <col min="1" max="1" width="4.75390625" style="0" customWidth="1"/>
    <col min="2" max="2" width="21.25390625" style="0" customWidth="1"/>
    <col min="3" max="3" width="16.25390625" style="0" customWidth="1"/>
    <col min="4" max="4" width="6.75390625" style="0" customWidth="1"/>
    <col min="5" max="5" width="5.75390625" style="0" customWidth="1"/>
    <col min="6" max="84" width="4.75390625" style="0" customWidth="1"/>
  </cols>
  <sheetData>
    <row r="1" spans="1:36" ht="18.75" customHeight="1" hidden="1">
      <c r="A1" s="195"/>
      <c r="B1" s="195" t="s">
        <v>77</v>
      </c>
      <c r="C1" s="195"/>
      <c r="D1" s="195"/>
      <c r="F1" s="195"/>
      <c r="G1" s="195"/>
      <c r="H1" s="195"/>
      <c r="I1" s="195"/>
      <c r="J1" s="195"/>
      <c r="K1" s="195"/>
      <c r="L1" s="195"/>
      <c r="T1" s="173" t="s">
        <v>83</v>
      </c>
      <c r="U1" s="196"/>
      <c r="V1" s="196"/>
      <c r="W1" s="197"/>
      <c r="X1" s="173"/>
      <c r="Y1" s="173"/>
      <c r="Z1" s="173"/>
      <c r="AA1" s="173"/>
      <c r="AB1" s="173" t="s">
        <v>84</v>
      </c>
      <c r="AC1" s="173"/>
      <c r="AD1" s="173"/>
      <c r="AE1" s="197"/>
      <c r="AF1" s="173"/>
      <c r="AG1" s="173"/>
      <c r="AH1" s="173"/>
      <c r="AI1" s="173"/>
      <c r="AJ1" s="173" t="s">
        <v>85</v>
      </c>
    </row>
    <row r="2" spans="20:35" ht="18.75" customHeight="1" hidden="1">
      <c r="T2" s="173" t="s">
        <v>86</v>
      </c>
      <c r="U2" s="196"/>
      <c r="V2" s="196"/>
      <c r="W2" s="197"/>
      <c r="X2" s="173"/>
      <c r="Y2" s="173"/>
      <c r="Z2" s="173"/>
      <c r="AA2" s="173"/>
      <c r="AB2" s="173" t="s">
        <v>87</v>
      </c>
      <c r="AC2" s="173"/>
      <c r="AD2" s="173"/>
      <c r="AE2" s="197"/>
      <c r="AF2" s="173"/>
      <c r="AG2" s="173"/>
      <c r="AH2" s="173"/>
      <c r="AI2" s="173"/>
    </row>
    <row r="3" spans="2:35" ht="18.75" customHeight="1">
      <c r="B3" s="200" t="s">
        <v>78</v>
      </c>
      <c r="E3" s="195" t="s">
        <v>90</v>
      </c>
      <c r="T3" s="173" t="s">
        <v>89</v>
      </c>
      <c r="U3" s="196"/>
      <c r="V3" s="196"/>
      <c r="W3" s="197"/>
      <c r="X3" s="173"/>
      <c r="Y3" s="173"/>
      <c r="Z3" s="173"/>
      <c r="AA3" s="173"/>
      <c r="AB3" s="173" t="s">
        <v>87</v>
      </c>
      <c r="AC3" s="173"/>
      <c r="AD3" s="173"/>
      <c r="AE3" s="197"/>
      <c r="AF3" s="173"/>
      <c r="AG3" s="173"/>
      <c r="AH3" s="173"/>
      <c r="AI3" s="173"/>
    </row>
    <row r="4" ht="18.75" customHeight="1"/>
    <row r="5" spans="1:84" ht="18.75" customHeight="1">
      <c r="A5" s="201" t="s">
        <v>68</v>
      </c>
      <c r="B5" s="202" t="s">
        <v>2</v>
      </c>
      <c r="C5" s="202" t="s">
        <v>3</v>
      </c>
      <c r="D5" s="202" t="s">
        <v>80</v>
      </c>
      <c r="E5" s="240" t="s">
        <v>81</v>
      </c>
      <c r="F5" s="203">
        <v>27</v>
      </c>
      <c r="G5" s="204">
        <f>F5+1</f>
        <v>28</v>
      </c>
      <c r="H5" s="204">
        <f>G5+1</f>
        <v>29</v>
      </c>
      <c r="I5" s="204">
        <f>H5+1</f>
        <v>30</v>
      </c>
      <c r="J5" s="204">
        <f>I5+1</f>
        <v>31</v>
      </c>
      <c r="K5" s="204">
        <f>J5+1</f>
        <v>32</v>
      </c>
      <c r="L5" s="204">
        <f>K5+1</f>
        <v>33</v>
      </c>
      <c r="M5" s="204">
        <f>L5+1</f>
        <v>34</v>
      </c>
      <c r="N5" s="204">
        <f>M5+1</f>
        <v>35</v>
      </c>
      <c r="O5" s="204">
        <f>N5+1</f>
        <v>36</v>
      </c>
      <c r="P5" s="204">
        <f>O5+1</f>
        <v>37</v>
      </c>
      <c r="Q5" s="204">
        <f>P5+1</f>
        <v>38</v>
      </c>
      <c r="R5" s="204">
        <f>Q5+1</f>
        <v>39</v>
      </c>
      <c r="S5" s="204">
        <f>R5+1</f>
        <v>40</v>
      </c>
      <c r="T5" s="204">
        <f>S5+1</f>
        <v>41</v>
      </c>
      <c r="U5" s="204">
        <f>T5+1</f>
        <v>42</v>
      </c>
      <c r="V5" s="204">
        <f>U5+1</f>
        <v>43</v>
      </c>
      <c r="W5" s="204">
        <f>V5+1</f>
        <v>44</v>
      </c>
      <c r="X5" s="204">
        <f>W5+1</f>
        <v>45</v>
      </c>
      <c r="Y5" s="204">
        <f>X5+1</f>
        <v>46</v>
      </c>
      <c r="Z5" s="204">
        <f>Y5+1</f>
        <v>47</v>
      </c>
      <c r="AA5" s="204">
        <f>Z5+1</f>
        <v>48</v>
      </c>
      <c r="AB5" s="204">
        <f>AA5+1</f>
        <v>49</v>
      </c>
      <c r="AC5" s="204">
        <f>AB5+1</f>
        <v>50</v>
      </c>
      <c r="AD5" s="204">
        <f>AC5+1</f>
        <v>51</v>
      </c>
      <c r="AE5" s="204">
        <f>AD5+1</f>
        <v>52</v>
      </c>
      <c r="AF5" s="204">
        <f>AE5+1</f>
        <v>53</v>
      </c>
      <c r="AG5" s="204">
        <f>AF5+1</f>
        <v>54</v>
      </c>
      <c r="AH5" s="204">
        <f>AG5+1</f>
        <v>55</v>
      </c>
      <c r="AI5" s="204">
        <f>AH5+1</f>
        <v>56</v>
      </c>
      <c r="AJ5" s="204">
        <f>AI5+1</f>
        <v>57</v>
      </c>
      <c r="AK5" s="204">
        <f>AJ5+1</f>
        <v>58</v>
      </c>
      <c r="AL5" s="204">
        <f>AK5+1</f>
        <v>59</v>
      </c>
      <c r="AM5" s="241">
        <f>AL5+1</f>
        <v>60</v>
      </c>
      <c r="AN5" s="204">
        <f>AM5+1</f>
        <v>61</v>
      </c>
      <c r="AO5" s="204">
        <f>AN5+1</f>
        <v>62</v>
      </c>
      <c r="AP5" s="204">
        <f>AO5+1</f>
        <v>63</v>
      </c>
      <c r="AQ5" s="204">
        <f>AP5+1</f>
        <v>64</v>
      </c>
      <c r="AR5" s="204">
        <f>AQ5+1</f>
        <v>65</v>
      </c>
      <c r="AS5" s="204">
        <f>AR5+1</f>
        <v>66</v>
      </c>
      <c r="AT5" s="204">
        <f>AS5+1</f>
        <v>67</v>
      </c>
      <c r="AU5" s="204">
        <f>AT5+1</f>
        <v>68</v>
      </c>
      <c r="AV5" s="204">
        <f>AU5+1</f>
        <v>69</v>
      </c>
      <c r="AW5" s="204">
        <f>AV5+1</f>
        <v>70</v>
      </c>
      <c r="AX5" s="204">
        <f>AW5+1</f>
        <v>71</v>
      </c>
      <c r="AY5" s="204">
        <f>AX5+1</f>
        <v>72</v>
      </c>
      <c r="AZ5" s="204">
        <f>AY5+1</f>
        <v>73</v>
      </c>
      <c r="BA5" s="204">
        <f>AZ5+1</f>
        <v>74</v>
      </c>
      <c r="BB5" s="204">
        <f>BA5+1</f>
        <v>75</v>
      </c>
      <c r="BC5" s="204">
        <f>BB5+1</f>
        <v>76</v>
      </c>
      <c r="BD5" s="204">
        <f>BC5+1</f>
        <v>77</v>
      </c>
      <c r="BE5" s="204">
        <f>BD5+1</f>
        <v>78</v>
      </c>
      <c r="BF5" s="204">
        <f>BE5+1</f>
        <v>79</v>
      </c>
      <c r="BG5" s="204">
        <f>BF5+1</f>
        <v>80</v>
      </c>
      <c r="BH5" s="204">
        <f>BG5+1</f>
        <v>81</v>
      </c>
      <c r="BI5" s="204">
        <f>BH5+1</f>
        <v>82</v>
      </c>
      <c r="BJ5" s="204">
        <f>BI5+1</f>
        <v>83</v>
      </c>
      <c r="BK5" s="204">
        <f>BJ5+1</f>
        <v>84</v>
      </c>
      <c r="BL5" s="204">
        <f>BK5+1</f>
        <v>85</v>
      </c>
      <c r="BM5" s="204">
        <f>BL5+1</f>
        <v>86</v>
      </c>
      <c r="BN5" s="204">
        <f>BM5+1</f>
        <v>87</v>
      </c>
      <c r="BO5" s="204">
        <f>BN5+1</f>
        <v>88</v>
      </c>
      <c r="BP5" s="204">
        <f>BO5+1</f>
        <v>89</v>
      </c>
      <c r="BQ5" s="204">
        <f>BP5+1</f>
        <v>90</v>
      </c>
      <c r="BR5" s="204">
        <f>BQ5+1</f>
        <v>91</v>
      </c>
      <c r="BS5" s="204">
        <f>BR5+1</f>
        <v>92</v>
      </c>
      <c r="BT5" s="204">
        <f>BS5+1</f>
        <v>93</v>
      </c>
      <c r="BU5" s="204">
        <f>BT5+1</f>
        <v>94</v>
      </c>
      <c r="BV5" s="204">
        <f>BU5+1</f>
        <v>95</v>
      </c>
      <c r="BW5" s="204">
        <f>BV5+1</f>
        <v>96</v>
      </c>
      <c r="BX5" s="204">
        <f>BW5+1</f>
        <v>97</v>
      </c>
      <c r="BY5" s="204">
        <f>BX5+1</f>
        <v>98</v>
      </c>
      <c r="BZ5" s="204">
        <f>BY5+1</f>
        <v>99</v>
      </c>
      <c r="CA5" s="204">
        <f>BZ5+1</f>
        <v>100</v>
      </c>
      <c r="CB5" s="204">
        <f>CA5+1</f>
        <v>101</v>
      </c>
      <c r="CC5" s="204">
        <f>CB5+1</f>
        <v>102</v>
      </c>
      <c r="CD5" s="204">
        <f>CC5+1</f>
        <v>103</v>
      </c>
      <c r="CE5" s="204">
        <f>CD5+1</f>
        <v>104</v>
      </c>
      <c r="CF5" s="205">
        <f>CE5+1</f>
        <v>105</v>
      </c>
    </row>
    <row r="6" spans="1:84" ht="18.75" customHeight="1">
      <c r="A6" s="233">
        <f aca="true" t="shared" si="0" ref="A6:A29">'vážní listina III sk'!A7</f>
        <v>1</v>
      </c>
      <c r="B6" s="234">
        <f aca="true" t="shared" si="1" ref="B6:B29">'vážní listina III sk'!B7</f>
        <v>0</v>
      </c>
      <c r="C6" s="235">
        <f aca="true" t="shared" si="2" ref="C6:C29">'vážní listina III sk'!C7</f>
        <v>0</v>
      </c>
      <c r="D6" s="242">
        <f aca="true" t="shared" si="3" ref="D6:D29">'vážní listina III sk'!D7</f>
        <v>0</v>
      </c>
      <c r="E6" s="247">
        <f aca="true" t="shared" si="4" ref="E6:E29">'vážní listina III sk'!E7</f>
        <v>0</v>
      </c>
      <c r="F6" s="238">
        <f>IF(F$5='vážní listina III sk'!$F$7,1," ")</f>
        <v>0</v>
      </c>
      <c r="G6" s="234">
        <f>IF(G$5='vážní listina III sk'!$F$7,1," ")</f>
        <v>0</v>
      </c>
      <c r="H6" s="234">
        <f>IF(H$5='vážní listina III sk'!$F$7,1," ")</f>
        <v>0</v>
      </c>
      <c r="I6" s="234">
        <f>IF(I$5='vážní listina III sk'!$F$7,1," ")</f>
        <v>0</v>
      </c>
      <c r="J6" s="234">
        <f>IF(J$5='vážní listina III sk'!$F$7,1," ")</f>
        <v>0</v>
      </c>
      <c r="K6" s="234">
        <f>IF(K$5='vážní listina III sk'!$F$7,1," ")</f>
        <v>0</v>
      </c>
      <c r="L6" s="234">
        <f>IF(L$5='vážní listina III sk'!$F$7,1," ")</f>
        <v>0</v>
      </c>
      <c r="M6" s="234">
        <f>IF(M$5='vážní listina III sk'!$F$7,1," ")</f>
        <v>0</v>
      </c>
      <c r="N6" s="234">
        <f>IF(N$5='vážní listina III sk'!$F$7,1," ")</f>
        <v>0</v>
      </c>
      <c r="O6" s="234">
        <f>IF(O$5='vážní listina III sk'!$F$7,1," ")</f>
        <v>0</v>
      </c>
      <c r="P6" s="234">
        <f>IF(P$5='vážní listina III sk'!$F$7,1," ")</f>
        <v>0</v>
      </c>
      <c r="Q6" s="234">
        <f>IF(Q$5='vážní listina III sk'!$F$7,1," ")</f>
        <v>0</v>
      </c>
      <c r="R6" s="234">
        <f>IF(R$5='vážní listina III sk'!$F$7,1," ")</f>
        <v>0</v>
      </c>
      <c r="S6" s="234">
        <f>IF(S$5='vážní listina III sk'!$F$7,1," ")</f>
        <v>0</v>
      </c>
      <c r="T6" s="234">
        <f>IF(T$5='vážní listina III sk'!$F$7,1," ")</f>
        <v>0</v>
      </c>
      <c r="U6" s="234">
        <f>IF(U$5='vážní listina III sk'!$F$7,1," ")</f>
        <v>0</v>
      </c>
      <c r="V6" s="234">
        <f>IF(V$5='vážní listina III sk'!$F$7,1," ")</f>
        <v>0</v>
      </c>
      <c r="W6" s="234">
        <f>IF(W$5='vážní listina III sk'!$F$7,1," ")</f>
        <v>0</v>
      </c>
      <c r="X6" s="234">
        <f>IF(X$5='vážní listina III sk'!$F$7,1," ")</f>
        <v>0</v>
      </c>
      <c r="Y6" s="234">
        <f>IF(Y$5='vážní listina III sk'!$F$7,1," ")</f>
        <v>0</v>
      </c>
      <c r="Z6" s="234">
        <f>IF(Z$5='vážní listina III sk'!$F$7,1," ")</f>
        <v>0</v>
      </c>
      <c r="AA6" s="234">
        <f>IF(AA$5='vážní listina III sk'!$F$7,1," ")</f>
        <v>0</v>
      </c>
      <c r="AB6" s="234">
        <f>IF(AB$5='vážní listina III sk'!$F$7,1," ")</f>
        <v>0</v>
      </c>
      <c r="AC6" s="234">
        <f>IF(AC$5='vážní listina III sk'!$F$7,1," ")</f>
        <v>0</v>
      </c>
      <c r="AD6" s="234">
        <f>IF(AD$5='vážní listina III sk'!$F$7,1," ")</f>
        <v>0</v>
      </c>
      <c r="AE6" s="234">
        <f>IF(AE$5='vážní listina III sk'!$F$7,1," ")</f>
        <v>0</v>
      </c>
      <c r="AF6" s="234">
        <f>IF(AF$5='vážní listina III sk'!$F$7,1," ")</f>
        <v>0</v>
      </c>
      <c r="AG6" s="234">
        <f>IF(AG$5='vážní listina III sk'!$F$7,1," ")</f>
        <v>0</v>
      </c>
      <c r="AH6" s="234">
        <f>IF(AH$5='vážní listina III sk'!$F$7,1," ")</f>
        <v>0</v>
      </c>
      <c r="AI6" s="234">
        <f>IF(AI$5='vážní listina III sk'!$F$7,1," ")</f>
        <v>0</v>
      </c>
      <c r="AJ6" s="234">
        <f>IF(AJ$5='vážní listina III sk'!$F$7,1," ")</f>
        <v>0</v>
      </c>
      <c r="AK6" s="234">
        <f>IF(AK$5='vážní listina III sk'!$F$7,1," ")</f>
        <v>0</v>
      </c>
      <c r="AL6" s="234">
        <f>IF(AL$5='vážní listina III sk'!$F$7,1," ")</f>
        <v>0</v>
      </c>
      <c r="AM6" s="243">
        <f>IF(AM$5='vážní listina III sk'!$F$7,1," ")</f>
        <v>0</v>
      </c>
      <c r="AN6" s="234">
        <f>IF(AN$5='vážní listina III sk'!$F$7,1," ")</f>
        <v>0</v>
      </c>
      <c r="AO6" s="234">
        <f>IF(AO$5='vážní listina III sk'!$F$7,1," ")</f>
        <v>0</v>
      </c>
      <c r="AP6" s="234">
        <f>IF(AP$5='vážní listina III sk'!$F$7,1," ")</f>
        <v>0</v>
      </c>
      <c r="AQ6" s="234">
        <f>IF(AQ$5='vážní listina III sk'!$F$7,1," ")</f>
        <v>0</v>
      </c>
      <c r="AR6" s="234">
        <f>IF(AR$5='vážní listina III sk'!$F$7,1," ")</f>
        <v>0</v>
      </c>
      <c r="AS6" s="234">
        <f>IF(AS$5='vážní listina III sk'!$F$7,1," ")</f>
        <v>0</v>
      </c>
      <c r="AT6" s="234">
        <f>IF(AT$5='vážní listina III sk'!$F$7,1," ")</f>
        <v>0</v>
      </c>
      <c r="AU6" s="234">
        <f>IF(AU$5='vážní listina III sk'!$F$7,1," ")</f>
        <v>0</v>
      </c>
      <c r="AV6" s="234">
        <f>IF(AV$5='vážní listina III sk'!$F$7,1," ")</f>
        <v>0</v>
      </c>
      <c r="AW6" s="234">
        <f>IF(AW$5='vážní listina III sk'!$F$7,1," ")</f>
        <v>0</v>
      </c>
      <c r="AX6" s="234">
        <f>IF(AX$5='vážní listina III sk'!$F$7,1," ")</f>
        <v>0</v>
      </c>
      <c r="AY6" s="234">
        <f>IF(AY$5='vážní listina III sk'!$F$7,1," ")</f>
        <v>0</v>
      </c>
      <c r="AZ6" s="234">
        <f>IF(AZ$5='vážní listina III sk'!$F$7,1," ")</f>
        <v>0</v>
      </c>
      <c r="BA6" s="234">
        <f>IF(BA$5='vážní listina III sk'!$F$7,1," ")</f>
        <v>0</v>
      </c>
      <c r="BB6" s="234">
        <f>IF(BB$5='vážní listina III sk'!$F$7,1," ")</f>
        <v>0</v>
      </c>
      <c r="BC6" s="234">
        <f>IF(BC$5='vážní listina III sk'!$F$7,1," ")</f>
        <v>0</v>
      </c>
      <c r="BD6" s="234">
        <f>IF(BD$5='vážní listina III sk'!$F$7,1," ")</f>
        <v>0</v>
      </c>
      <c r="BE6" s="234">
        <f>IF(BE$5='vážní listina III sk'!$F$7,1," ")</f>
        <v>0</v>
      </c>
      <c r="BF6" s="234">
        <f>IF(BF$5='vážní listina III sk'!$F$7,1," ")</f>
        <v>0</v>
      </c>
      <c r="BG6" s="234">
        <f>IF(BG$5='vážní listina III sk'!$F$7,1," ")</f>
        <v>0</v>
      </c>
      <c r="BH6" s="234">
        <f>IF(BH$5='vážní listina III sk'!$F$7,1," ")</f>
        <v>0</v>
      </c>
      <c r="BI6" s="234">
        <f>IF(BI$5='vážní listina III sk'!$F$7,1," ")</f>
        <v>0</v>
      </c>
      <c r="BJ6" s="234">
        <f>IF(BJ$5='vážní listina III sk'!$F$7,1," ")</f>
        <v>0</v>
      </c>
      <c r="BK6" s="234">
        <f>IF(BK$5='vážní listina III sk'!$F$7,1," ")</f>
        <v>0</v>
      </c>
      <c r="BL6" s="234">
        <f>IF(BL$5='vážní listina III sk'!$F$7,1," ")</f>
        <v>0</v>
      </c>
      <c r="BM6" s="234">
        <f>IF(BM$5='vážní listina III sk'!$F$7,1," ")</f>
        <v>0</v>
      </c>
      <c r="BN6" s="234">
        <f>IF(BN$5='vážní listina III sk'!$F$7,1," ")</f>
        <v>0</v>
      </c>
      <c r="BO6" s="234">
        <f>IF(BO$5='vážní listina III sk'!$F$7,1," ")</f>
        <v>0</v>
      </c>
      <c r="BP6" s="234">
        <f>IF(BP$5='vážní listina III sk'!$F$7,1," ")</f>
        <v>0</v>
      </c>
      <c r="BQ6" s="234">
        <f>IF(BQ$5='vážní listina III sk'!$F$7,1," ")</f>
        <v>0</v>
      </c>
      <c r="BR6" s="234">
        <f>IF(BR$5='vážní listina III sk'!$F$7,1," ")</f>
        <v>0</v>
      </c>
      <c r="BS6" s="234">
        <f>IF(BS$5='vážní listina III sk'!$F$7,1," ")</f>
        <v>0</v>
      </c>
      <c r="BT6" s="234">
        <f>IF(BT$5='vážní listina III sk'!$F$7,1," ")</f>
        <v>0</v>
      </c>
      <c r="BU6" s="234">
        <f>IF(BU$5='vážní listina III sk'!$F$7,1," ")</f>
        <v>0</v>
      </c>
      <c r="BV6" s="234">
        <f>IF(BV$5='vážní listina III sk'!$F$7,1," ")</f>
        <v>0</v>
      </c>
      <c r="BW6" s="234">
        <f>IF(BW$5='vážní listina III sk'!$F$7,1," ")</f>
        <v>0</v>
      </c>
      <c r="BX6" s="234">
        <f>IF(BX$5='vážní listina III sk'!$F$7,1," ")</f>
        <v>0</v>
      </c>
      <c r="BY6" s="234">
        <f>IF(BY$5='vážní listina III sk'!$F$7,1," ")</f>
        <v>0</v>
      </c>
      <c r="BZ6" s="234">
        <f>IF(BZ$5='vážní listina III sk'!$F$7,1," ")</f>
        <v>0</v>
      </c>
      <c r="CA6" s="234">
        <f>IF(CA$5='vážní listina III sk'!$F$7,1," ")</f>
        <v>0</v>
      </c>
      <c r="CB6" s="234">
        <f>IF(CB$5='vážní listina III sk'!$F$7,1," ")</f>
        <v>0</v>
      </c>
      <c r="CC6" s="234">
        <f>IF(CC$5='vážní listina III sk'!$F$7,1," ")</f>
        <v>0</v>
      </c>
      <c r="CD6" s="234">
        <f>IF(CD$5='vážní listina III sk'!$F$7,1," ")</f>
        <v>0</v>
      </c>
      <c r="CE6" s="234">
        <f>IF(CE$5='vážní listina III sk'!$F$7,1," ")</f>
        <v>0</v>
      </c>
      <c r="CF6" s="234">
        <f>IF(CF$5='vážní listina III sk'!$F$7,1," ")</f>
        <v>0</v>
      </c>
    </row>
    <row r="7" spans="1:84" ht="18.75" customHeight="1">
      <c r="A7" s="213">
        <f t="shared" si="0"/>
        <v>2</v>
      </c>
      <c r="B7" s="214">
        <f t="shared" si="1"/>
        <v>0</v>
      </c>
      <c r="C7" s="215">
        <f t="shared" si="2"/>
        <v>0</v>
      </c>
      <c r="D7" s="244">
        <f t="shared" si="3"/>
        <v>0</v>
      </c>
      <c r="E7" s="239">
        <f t="shared" si="4"/>
        <v>0</v>
      </c>
      <c r="F7" s="218">
        <f>IF(F$5='vážní listina III sk'!$F$8,1," ")</f>
        <v>0</v>
      </c>
      <c r="G7" s="214">
        <f>IF(G$5='vážní listina III sk'!$F$8,1," ")</f>
        <v>0</v>
      </c>
      <c r="H7" s="214">
        <f>IF(H$5='vážní listina III sk'!$F$8,1," ")</f>
        <v>0</v>
      </c>
      <c r="I7" s="214">
        <f>IF(I$5='vážní listina III sk'!$F$8,1," ")</f>
        <v>0</v>
      </c>
      <c r="J7" s="214">
        <f>IF(J$5='vážní listina III sk'!$F$8,1," ")</f>
        <v>0</v>
      </c>
      <c r="K7" s="214">
        <f>IF(K$5='vážní listina III sk'!$F$8,1," ")</f>
        <v>0</v>
      </c>
      <c r="L7" s="214">
        <f>IF(L$5='vážní listina III sk'!$F$8,1," ")</f>
        <v>0</v>
      </c>
      <c r="M7" s="214">
        <f>IF(M$5='vážní listina III sk'!$F$8,1," ")</f>
        <v>0</v>
      </c>
      <c r="N7" s="214">
        <f>IF(N$5='vážní listina III sk'!$F$8,1," ")</f>
        <v>0</v>
      </c>
      <c r="O7" s="214">
        <f>IF(O$5='vážní listina III sk'!$F$8,1," ")</f>
        <v>0</v>
      </c>
      <c r="P7" s="214">
        <f>IF(P$5='vážní listina III sk'!$F$8,1," ")</f>
        <v>0</v>
      </c>
      <c r="Q7" s="214">
        <f>IF(Q$5='vážní listina III sk'!$F$8,1," ")</f>
        <v>0</v>
      </c>
      <c r="R7" s="214">
        <f>IF(R$5='vážní listina III sk'!$F$8,1," ")</f>
        <v>0</v>
      </c>
      <c r="S7" s="214">
        <f>IF(S$5='vážní listina III sk'!$F$8,1," ")</f>
        <v>0</v>
      </c>
      <c r="T7" s="214">
        <f>IF(T$5='vážní listina III sk'!$F$8,1," ")</f>
        <v>0</v>
      </c>
      <c r="U7" s="214">
        <f>IF(U$5='vážní listina III sk'!$F$8,1," ")</f>
        <v>0</v>
      </c>
      <c r="V7" s="214">
        <f>IF(V$5='vážní listina III sk'!$F$8,1," ")</f>
        <v>0</v>
      </c>
      <c r="W7" s="214">
        <f>IF(W$5='vážní listina III sk'!$F$8,1," ")</f>
        <v>0</v>
      </c>
      <c r="X7" s="214">
        <f>IF(X$5='vážní listina III sk'!$F$8,1," ")</f>
        <v>0</v>
      </c>
      <c r="Y7" s="214">
        <f>IF(Y$5='vážní listina III sk'!$F$8,1," ")</f>
        <v>0</v>
      </c>
      <c r="Z7" s="214">
        <f>IF(Z$5='vážní listina III sk'!$F$8,1," ")</f>
        <v>0</v>
      </c>
      <c r="AA7" s="214">
        <f>IF(AA$5='vážní listina III sk'!$F$8,1," ")</f>
        <v>0</v>
      </c>
      <c r="AB7" s="214">
        <f>IF(AB$5='vážní listina III sk'!$F$8,1," ")</f>
        <v>0</v>
      </c>
      <c r="AC7" s="214">
        <f>IF(AC$5='vážní listina III sk'!$F$8,1," ")</f>
        <v>0</v>
      </c>
      <c r="AD7" s="214">
        <f>IF(AD$5='vážní listina III sk'!$F$8,1," ")</f>
        <v>0</v>
      </c>
      <c r="AE7" s="214">
        <f>IF(AE$5='vážní listina III sk'!$F$8,1," ")</f>
        <v>0</v>
      </c>
      <c r="AF7" s="214">
        <f>IF(AF$5='vážní listina III sk'!$F$8,1," ")</f>
        <v>0</v>
      </c>
      <c r="AG7" s="214">
        <f>IF(AG$5='vážní listina III sk'!$F$8,1," ")</f>
        <v>0</v>
      </c>
      <c r="AH7" s="214">
        <f>IF(AH$5='vážní listina III sk'!$F$8,1," ")</f>
        <v>0</v>
      </c>
      <c r="AI7" s="214">
        <f>IF(AI$5='vážní listina III sk'!$F$8,1," ")</f>
        <v>0</v>
      </c>
      <c r="AJ7" s="214">
        <f>IF(AJ$5='vážní listina III sk'!$F$8,1," ")</f>
        <v>0</v>
      </c>
      <c r="AK7" s="214">
        <f>IF(AK$5='vážní listina III sk'!$F$8,1," ")</f>
        <v>0</v>
      </c>
      <c r="AL7" s="214">
        <f>IF(AL$5='vážní listina III sk'!$F$8,1," ")</f>
        <v>0</v>
      </c>
      <c r="AM7" s="245">
        <f>IF(AM$5='vážní listina III sk'!$F$8,1," ")</f>
        <v>0</v>
      </c>
      <c r="AN7" s="214">
        <f>IF(AN$5='vážní listina III sk'!$F$8,1," ")</f>
        <v>0</v>
      </c>
      <c r="AO7" s="214">
        <f>IF(AO$5='vážní listina III sk'!$F$8,1," ")</f>
        <v>0</v>
      </c>
      <c r="AP7" s="214">
        <f>IF(AP$5='vážní listina III sk'!$F$8,1," ")</f>
        <v>0</v>
      </c>
      <c r="AQ7" s="214">
        <f>IF(AQ$5='vážní listina III sk'!$F$8,1," ")</f>
        <v>0</v>
      </c>
      <c r="AR7" s="214">
        <f>IF(AR$5='vážní listina III sk'!$F$8,1," ")</f>
        <v>0</v>
      </c>
      <c r="AS7" s="214">
        <f>IF(AS$5='vážní listina III sk'!$F$8,1," ")</f>
        <v>0</v>
      </c>
      <c r="AT7" s="214">
        <f>IF(AT$5='vážní listina III sk'!$F$8,1," ")</f>
        <v>0</v>
      </c>
      <c r="AU7" s="214">
        <f>IF(AU$5='vážní listina III sk'!$F$8,1," ")</f>
        <v>0</v>
      </c>
      <c r="AV7" s="214">
        <f>IF(AV$5='vážní listina III sk'!$F$8,1," ")</f>
        <v>0</v>
      </c>
      <c r="AW7" s="214">
        <f>IF(AW$5='vážní listina III sk'!$F$8,1," ")</f>
        <v>0</v>
      </c>
      <c r="AX7" s="214">
        <f>IF(AX$5='vážní listina III sk'!$F$8,1," ")</f>
        <v>0</v>
      </c>
      <c r="AY7" s="214">
        <f>IF(AY$5='vážní listina III sk'!$F$8,1," ")</f>
        <v>0</v>
      </c>
      <c r="AZ7" s="214">
        <f>IF(AZ$5='vážní listina III sk'!$F$8,1," ")</f>
        <v>0</v>
      </c>
      <c r="BA7" s="214">
        <f>IF(BA$5='vážní listina III sk'!$F$8,1," ")</f>
        <v>0</v>
      </c>
      <c r="BB7" s="214">
        <f>IF(BB$5='vážní listina III sk'!$F$8,1," ")</f>
        <v>0</v>
      </c>
      <c r="BC7" s="214">
        <f>IF(BC$5='vážní listina III sk'!$F$8,1," ")</f>
        <v>0</v>
      </c>
      <c r="BD7" s="214">
        <f>IF(BD$5='vážní listina III sk'!$F$8,1," ")</f>
        <v>0</v>
      </c>
      <c r="BE7" s="214">
        <f>IF(BE$5='vážní listina III sk'!$F$8,1," ")</f>
        <v>0</v>
      </c>
      <c r="BF7" s="214">
        <f>IF(BF$5='vážní listina III sk'!$F$8,1," ")</f>
        <v>0</v>
      </c>
      <c r="BG7" s="214">
        <f>IF(BG$5='vážní listina III sk'!$F$8,1," ")</f>
        <v>0</v>
      </c>
      <c r="BH7" s="214">
        <f>IF(BH$5='vážní listina III sk'!$F$8,1," ")</f>
        <v>0</v>
      </c>
      <c r="BI7" s="214">
        <f>IF(BI$5='vážní listina III sk'!$F$8,1," ")</f>
        <v>0</v>
      </c>
      <c r="BJ7" s="214">
        <f>IF(BJ$5='vážní listina III sk'!$F$8,1," ")</f>
        <v>0</v>
      </c>
      <c r="BK7" s="214">
        <f>IF(BK$5='vážní listina III sk'!$F$8,1," ")</f>
        <v>0</v>
      </c>
      <c r="BL7" s="214">
        <f>IF(BL$5='vážní listina III sk'!$F$8,1," ")</f>
        <v>0</v>
      </c>
      <c r="BM7" s="214">
        <f>IF(BM$5='vážní listina III sk'!$F$8,1," ")</f>
        <v>0</v>
      </c>
      <c r="BN7" s="214">
        <f>IF(BN$5='vážní listina III sk'!$F$8,1," ")</f>
        <v>0</v>
      </c>
      <c r="BO7" s="214">
        <f>IF(BO$5='vážní listina III sk'!$F$8,1," ")</f>
        <v>0</v>
      </c>
      <c r="BP7" s="214">
        <f>IF(BP$5='vážní listina III sk'!$F$8,1," ")</f>
        <v>0</v>
      </c>
      <c r="BQ7" s="214">
        <f>IF(BQ$5='vážní listina III sk'!$F$8,1," ")</f>
        <v>0</v>
      </c>
      <c r="BR7" s="214">
        <f>IF(BR$5='vážní listina III sk'!$F$8,1," ")</f>
        <v>0</v>
      </c>
      <c r="BS7" s="214">
        <f>IF(BS$5='vážní listina III sk'!$F$8,1," ")</f>
        <v>0</v>
      </c>
      <c r="BT7" s="214">
        <f>IF(BT$5='vážní listina III sk'!$F$8,1," ")</f>
        <v>0</v>
      </c>
      <c r="BU7" s="214">
        <f>IF(BU$5='vážní listina III sk'!$F$8,1," ")</f>
        <v>0</v>
      </c>
      <c r="BV7" s="214">
        <f>IF(BV$5='vážní listina III sk'!$F$8,1," ")</f>
        <v>0</v>
      </c>
      <c r="BW7" s="214">
        <f>IF(BW$5='vážní listina III sk'!$F$8,1," ")</f>
        <v>0</v>
      </c>
      <c r="BX7" s="214">
        <f>IF(BX$5='vážní listina III sk'!$F$8,1," ")</f>
        <v>0</v>
      </c>
      <c r="BY7" s="214">
        <f>IF(BY$5='vážní listina III sk'!$F$8,1," ")</f>
        <v>0</v>
      </c>
      <c r="BZ7" s="214">
        <f>IF(BZ$5='vážní listina III sk'!$F$8,1," ")</f>
        <v>0</v>
      </c>
      <c r="CA7" s="214">
        <f>IF(CA$5='vážní listina III sk'!$F$8,1," ")</f>
        <v>0</v>
      </c>
      <c r="CB7" s="214">
        <f>IF(CB$5='vážní listina III sk'!$F$8,1," ")</f>
        <v>0</v>
      </c>
      <c r="CC7" s="214">
        <f>IF(CC$5='vážní listina III sk'!$F$8,1," ")</f>
        <v>0</v>
      </c>
      <c r="CD7" s="214">
        <f>IF(CD$5='vážní listina III sk'!$F$8,1," ")</f>
        <v>0</v>
      </c>
      <c r="CE7" s="214">
        <f>IF(CE$5='vážní listina III sk'!$F$8,1," ")</f>
        <v>0</v>
      </c>
      <c r="CF7" s="214">
        <f>IF(CF$5='vážní listina III sk'!$F$8,1," ")</f>
        <v>0</v>
      </c>
    </row>
    <row r="8" spans="1:84" ht="18.75" customHeight="1">
      <c r="A8" s="213">
        <f t="shared" si="0"/>
        <v>3</v>
      </c>
      <c r="B8" s="214">
        <f t="shared" si="1"/>
        <v>0</v>
      </c>
      <c r="C8" s="215">
        <f t="shared" si="2"/>
        <v>0</v>
      </c>
      <c r="D8" s="244">
        <f t="shared" si="3"/>
        <v>0</v>
      </c>
      <c r="E8" s="239">
        <f t="shared" si="4"/>
        <v>0</v>
      </c>
      <c r="F8" s="218">
        <f>IF(F$5='vážní listina III sk'!$F$9,1," ")</f>
        <v>0</v>
      </c>
      <c r="G8" s="214">
        <f>IF(G$5='vážní listina III sk'!$F$9,1," ")</f>
        <v>0</v>
      </c>
      <c r="H8" s="214">
        <f>IF(H$5='vážní listina III sk'!$F$9,1," ")</f>
        <v>0</v>
      </c>
      <c r="I8" s="214">
        <f>IF(I$5='vážní listina III sk'!$F$9,1," ")</f>
        <v>0</v>
      </c>
      <c r="J8" s="214">
        <f>IF(J$5='vážní listina III sk'!$F$9,1," ")</f>
        <v>0</v>
      </c>
      <c r="K8" s="214">
        <f>IF(K$5='vážní listina III sk'!$F$9,1," ")</f>
        <v>0</v>
      </c>
      <c r="L8" s="214">
        <f>IF(L$5='vážní listina III sk'!$F$9,1," ")</f>
        <v>0</v>
      </c>
      <c r="M8" s="214">
        <f>IF(M$5='vážní listina III sk'!$F$9,1," ")</f>
        <v>0</v>
      </c>
      <c r="N8" s="214">
        <f>IF(N$5='vážní listina III sk'!$F$9,1," ")</f>
        <v>0</v>
      </c>
      <c r="O8" s="214">
        <f>IF(O$5='vážní listina III sk'!$F$9,1," ")</f>
        <v>0</v>
      </c>
      <c r="P8" s="214">
        <f>IF(P$5='vážní listina III sk'!$F$9,1," ")</f>
        <v>0</v>
      </c>
      <c r="Q8" s="214">
        <f>IF(Q$5='vážní listina III sk'!$F$9,1," ")</f>
        <v>0</v>
      </c>
      <c r="R8" s="214">
        <f>IF(R$5='vážní listina III sk'!$F$9,1," ")</f>
        <v>0</v>
      </c>
      <c r="S8" s="214">
        <f>IF(S$5='vážní listina III sk'!$F$9,1," ")</f>
        <v>0</v>
      </c>
      <c r="T8" s="214">
        <f>IF(T$5='vážní listina III sk'!$F$9,1," ")</f>
        <v>0</v>
      </c>
      <c r="U8" s="214">
        <f>IF(U$5='vážní listina III sk'!$F$9,1," ")</f>
        <v>0</v>
      </c>
      <c r="V8" s="214">
        <f>IF(V$5='vážní listina III sk'!$F$9,1," ")</f>
        <v>0</v>
      </c>
      <c r="W8" s="214">
        <f>IF(W$5='vážní listina III sk'!$F$9,1," ")</f>
        <v>0</v>
      </c>
      <c r="X8" s="214">
        <f>IF(X$5='vážní listina III sk'!$F$9,1," ")</f>
        <v>0</v>
      </c>
      <c r="Y8" s="214">
        <f>IF(Y$5='vážní listina III sk'!$F$9,1," ")</f>
        <v>0</v>
      </c>
      <c r="Z8" s="214">
        <f>IF(Z$5='vážní listina III sk'!$F$9,1," ")</f>
        <v>0</v>
      </c>
      <c r="AA8" s="214">
        <f>IF(AA$5='vážní listina III sk'!$F$9,1," ")</f>
        <v>0</v>
      </c>
      <c r="AB8" s="214">
        <f>IF(AB$5='vážní listina III sk'!$F$9,1," ")</f>
        <v>0</v>
      </c>
      <c r="AC8" s="214">
        <f>IF(AC$5='vážní listina III sk'!$F$9,1," ")</f>
        <v>0</v>
      </c>
      <c r="AD8" s="214">
        <f>IF(AD$5='vážní listina III sk'!$F$9,1," ")</f>
        <v>0</v>
      </c>
      <c r="AE8" s="214">
        <f>IF(AE$5='vážní listina III sk'!$F$9,1," ")</f>
        <v>0</v>
      </c>
      <c r="AF8" s="214">
        <f>IF(AF$5='vážní listina III sk'!$F$9,1," ")</f>
        <v>0</v>
      </c>
      <c r="AG8" s="214">
        <f>IF(AG$5='vážní listina III sk'!$F$9,1," ")</f>
        <v>0</v>
      </c>
      <c r="AH8" s="214">
        <f>IF(AH$5='vážní listina III sk'!$F$9,1," ")</f>
        <v>0</v>
      </c>
      <c r="AI8" s="214">
        <f>IF(AI$5='vážní listina III sk'!$F$9,1," ")</f>
        <v>0</v>
      </c>
      <c r="AJ8" s="214">
        <f>IF(AJ$5='vážní listina III sk'!$F$9,1," ")</f>
        <v>0</v>
      </c>
      <c r="AK8" s="214">
        <f>IF(AK$5='vážní listina III sk'!$F$9,1," ")</f>
        <v>0</v>
      </c>
      <c r="AL8" s="214">
        <f>IF(AL$5='vážní listina III sk'!$F$9,1," ")</f>
        <v>0</v>
      </c>
      <c r="AM8" s="245">
        <f>IF(AM$5='vážní listina III sk'!$F$9,1," ")</f>
        <v>0</v>
      </c>
      <c r="AN8" s="214">
        <f>IF(AN$5='vážní listina III sk'!$F$9,1," ")</f>
        <v>0</v>
      </c>
      <c r="AO8" s="214">
        <f>IF(AO$5='vážní listina III sk'!$F$9,1," ")</f>
        <v>0</v>
      </c>
      <c r="AP8" s="214">
        <f>IF(AP$5='vážní listina III sk'!$F$9,1," ")</f>
        <v>0</v>
      </c>
      <c r="AQ8" s="214">
        <f>IF(AQ$5='vážní listina III sk'!$F$9,1," ")</f>
        <v>0</v>
      </c>
      <c r="AR8" s="214">
        <f>IF(AR$5='vážní listina III sk'!$F$9,1," ")</f>
        <v>0</v>
      </c>
      <c r="AS8" s="214">
        <f>IF(AS$5='vážní listina III sk'!$F$9,1," ")</f>
        <v>0</v>
      </c>
      <c r="AT8" s="214">
        <f>IF(AT$5='vážní listina III sk'!$F$9,1," ")</f>
        <v>0</v>
      </c>
      <c r="AU8" s="214">
        <f>IF(AU$5='vážní listina III sk'!$F$9,1," ")</f>
        <v>0</v>
      </c>
      <c r="AV8" s="214">
        <f>IF(AV$5='vážní listina III sk'!$F$9,1," ")</f>
        <v>0</v>
      </c>
      <c r="AW8" s="214">
        <f>IF(AW$5='vážní listina III sk'!$F$9,1," ")</f>
        <v>0</v>
      </c>
      <c r="AX8" s="214">
        <f>IF(AX$5='vážní listina III sk'!$F$9,1," ")</f>
        <v>0</v>
      </c>
      <c r="AY8" s="214">
        <f>IF(AY$5='vážní listina III sk'!$F$9,1," ")</f>
        <v>0</v>
      </c>
      <c r="AZ8" s="214">
        <f>IF(AZ$5='vážní listina III sk'!$F$9,1," ")</f>
        <v>0</v>
      </c>
      <c r="BA8" s="214">
        <f>IF(BA$5='vážní listina III sk'!$F$9,1," ")</f>
        <v>0</v>
      </c>
      <c r="BB8" s="214">
        <f>IF(BB$5='vážní listina III sk'!$F$9,1," ")</f>
        <v>0</v>
      </c>
      <c r="BC8" s="214">
        <f>IF(BC$5='vážní listina III sk'!$F$9,1," ")</f>
        <v>0</v>
      </c>
      <c r="BD8" s="214">
        <f>IF(BD$5='vážní listina III sk'!$F$9,1," ")</f>
        <v>0</v>
      </c>
      <c r="BE8" s="214">
        <f>IF(BE$5='vážní listina III sk'!$F$9,1," ")</f>
        <v>0</v>
      </c>
      <c r="BF8" s="214">
        <f>IF(BF$5='vážní listina III sk'!$F$9,1," ")</f>
        <v>0</v>
      </c>
      <c r="BG8" s="214">
        <f>IF(BG$5='vážní listina III sk'!$F$9,1," ")</f>
        <v>0</v>
      </c>
      <c r="BH8" s="214">
        <f>IF(BH$5='vážní listina III sk'!$F$9,1," ")</f>
        <v>0</v>
      </c>
      <c r="BI8" s="214">
        <f>IF(BI$5='vážní listina III sk'!$F$9,1," ")</f>
        <v>0</v>
      </c>
      <c r="BJ8" s="214">
        <f>IF(BJ$5='vážní listina III sk'!$F$9,1," ")</f>
        <v>0</v>
      </c>
      <c r="BK8" s="214">
        <f>IF(BK$5='vážní listina III sk'!$F$9,1," ")</f>
        <v>0</v>
      </c>
      <c r="BL8" s="214">
        <f>IF(BL$5='vážní listina III sk'!$F$9,1," ")</f>
        <v>0</v>
      </c>
      <c r="BM8" s="214">
        <f>IF(BM$5='vážní listina III sk'!$F$9,1," ")</f>
        <v>0</v>
      </c>
      <c r="BN8" s="214">
        <f>IF(BN$5='vážní listina III sk'!$F$9,1," ")</f>
        <v>0</v>
      </c>
      <c r="BO8" s="214">
        <f>IF(BO$5='vážní listina III sk'!$F$9,1," ")</f>
        <v>0</v>
      </c>
      <c r="BP8" s="214">
        <f>IF(BP$5='vážní listina III sk'!$F$9,1," ")</f>
        <v>0</v>
      </c>
      <c r="BQ8" s="214">
        <f>IF(BQ$5='vážní listina III sk'!$F$9,1," ")</f>
        <v>0</v>
      </c>
      <c r="BR8" s="214">
        <f>IF(BR$5='vážní listina III sk'!$F$9,1," ")</f>
        <v>0</v>
      </c>
      <c r="BS8" s="214">
        <f>IF(BS$5='vážní listina III sk'!$F$9,1," ")</f>
        <v>0</v>
      </c>
      <c r="BT8" s="214">
        <f>IF(BT$5='vážní listina III sk'!$F$9,1," ")</f>
        <v>0</v>
      </c>
      <c r="BU8" s="214">
        <f>IF(BU$5='vážní listina III sk'!$F$9,1," ")</f>
        <v>0</v>
      </c>
      <c r="BV8" s="214">
        <f>IF(BV$5='vážní listina III sk'!$F$9,1," ")</f>
        <v>0</v>
      </c>
      <c r="BW8" s="214">
        <f>IF(BW$5='vážní listina III sk'!$F$9,1," ")</f>
        <v>0</v>
      </c>
      <c r="BX8" s="214">
        <f>IF(BX$5='vážní listina III sk'!$F$9,1," ")</f>
        <v>0</v>
      </c>
      <c r="BY8" s="214">
        <f>IF(BY$5='vážní listina III sk'!$F$9,1," ")</f>
        <v>0</v>
      </c>
      <c r="BZ8" s="214">
        <f>IF(BZ$5='vážní listina III sk'!$F$9,1," ")</f>
        <v>0</v>
      </c>
      <c r="CA8" s="214">
        <f>IF(CA$5='vážní listina III sk'!$F$9,1," ")</f>
        <v>0</v>
      </c>
      <c r="CB8" s="214">
        <f>IF(CB$5='vážní listina III sk'!$F$9,1," ")</f>
        <v>0</v>
      </c>
      <c r="CC8" s="214">
        <f>IF(CC$5='vážní listina III sk'!$F$9,1," ")</f>
        <v>0</v>
      </c>
      <c r="CD8" s="214">
        <f>IF(CD$5='vážní listina III sk'!$F$9,1," ")</f>
        <v>0</v>
      </c>
      <c r="CE8" s="214">
        <f>IF(CE$5='vážní listina III sk'!$F$9,1," ")</f>
        <v>0</v>
      </c>
      <c r="CF8" s="214">
        <f>IF(CF$5='vážní listina III sk'!$F$9,1," ")</f>
        <v>0</v>
      </c>
    </row>
    <row r="9" spans="1:84" ht="18.75" customHeight="1">
      <c r="A9" s="213">
        <f t="shared" si="0"/>
        <v>4</v>
      </c>
      <c r="B9" s="214">
        <f t="shared" si="1"/>
        <v>0</v>
      </c>
      <c r="C9" s="215">
        <f t="shared" si="2"/>
        <v>0</v>
      </c>
      <c r="D9" s="244">
        <f t="shared" si="3"/>
        <v>0</v>
      </c>
      <c r="E9" s="239">
        <f t="shared" si="4"/>
        <v>0</v>
      </c>
      <c r="F9" s="218">
        <f>IF(F$5='vážní listina III sk'!$F$10,1," ")</f>
        <v>0</v>
      </c>
      <c r="G9" s="214">
        <f>IF(G$5='vážní listina III sk'!$F$10,1," ")</f>
        <v>0</v>
      </c>
      <c r="H9" s="214">
        <f>IF(H$5='vážní listina III sk'!$F$10,1," ")</f>
        <v>0</v>
      </c>
      <c r="I9" s="214">
        <f>IF(I$5='vážní listina III sk'!$F$10,1," ")</f>
        <v>0</v>
      </c>
      <c r="J9" s="214">
        <f>IF(J$5='vážní listina III sk'!$F$10,1," ")</f>
        <v>0</v>
      </c>
      <c r="K9" s="214">
        <f>IF(K$5='vážní listina III sk'!$F$10,1," ")</f>
        <v>0</v>
      </c>
      <c r="L9" s="214">
        <f>IF(L$5='vážní listina III sk'!$F$10,1," ")</f>
        <v>0</v>
      </c>
      <c r="M9" s="214">
        <f>IF(M$5='vážní listina III sk'!$F$10,1," ")</f>
        <v>0</v>
      </c>
      <c r="N9" s="214">
        <f>IF(N$5='vážní listina III sk'!$F$10,1," ")</f>
        <v>0</v>
      </c>
      <c r="O9" s="214">
        <f>IF(O$5='vážní listina III sk'!$F$10,1," ")</f>
        <v>0</v>
      </c>
      <c r="P9" s="214">
        <f>IF(P$5='vážní listina III sk'!$F$10,1," ")</f>
        <v>0</v>
      </c>
      <c r="Q9" s="214">
        <f>IF(Q$5='vážní listina III sk'!$F$10,1," ")</f>
        <v>0</v>
      </c>
      <c r="R9" s="214">
        <f>IF(R$5='vážní listina III sk'!$F$10,1," ")</f>
        <v>0</v>
      </c>
      <c r="S9" s="214">
        <f>IF(S$5='vážní listina III sk'!$F$10,1," ")</f>
        <v>0</v>
      </c>
      <c r="T9" s="214">
        <f>IF(T$5='vážní listina III sk'!$F$10,1," ")</f>
        <v>0</v>
      </c>
      <c r="U9" s="214">
        <f>IF(U$5='vážní listina III sk'!$F$10,1," ")</f>
        <v>0</v>
      </c>
      <c r="V9" s="214">
        <f>IF(V$5='vážní listina III sk'!$F$10,1," ")</f>
        <v>0</v>
      </c>
      <c r="W9" s="214">
        <f>IF(W$5='vážní listina III sk'!$F$10,1," ")</f>
        <v>0</v>
      </c>
      <c r="X9" s="214">
        <f>IF(X$5='vážní listina III sk'!$F$10,1," ")</f>
        <v>0</v>
      </c>
      <c r="Y9" s="214">
        <f>IF(Y$5='vážní listina III sk'!$F$10,1," ")</f>
        <v>0</v>
      </c>
      <c r="Z9" s="214">
        <f>IF(Z$5='vážní listina III sk'!$F$10,1," ")</f>
        <v>0</v>
      </c>
      <c r="AA9" s="214">
        <f>IF(AA$5='vážní listina III sk'!$F$10,1," ")</f>
        <v>0</v>
      </c>
      <c r="AB9" s="214">
        <f>IF(AB$5='vážní listina III sk'!$F$10,1," ")</f>
        <v>0</v>
      </c>
      <c r="AC9" s="214">
        <f>IF(AC$5='vážní listina III sk'!$F$10,1," ")</f>
        <v>0</v>
      </c>
      <c r="AD9" s="214">
        <f>IF(AD$5='vážní listina III sk'!$F$10,1," ")</f>
        <v>0</v>
      </c>
      <c r="AE9" s="214">
        <f>IF(AE$5='vážní listina III sk'!$F$10,1," ")</f>
        <v>0</v>
      </c>
      <c r="AF9" s="214">
        <f>IF(AF$5='vážní listina III sk'!$F$10,1," ")</f>
        <v>0</v>
      </c>
      <c r="AG9" s="214">
        <f>IF(AG$5='vážní listina III sk'!$F$10,1," ")</f>
        <v>0</v>
      </c>
      <c r="AH9" s="214">
        <f>IF(AH$5='vážní listina III sk'!$F$10,1," ")</f>
        <v>0</v>
      </c>
      <c r="AI9" s="214">
        <f>IF(AI$5='vážní listina III sk'!$F$10,1," ")</f>
        <v>0</v>
      </c>
      <c r="AJ9" s="214">
        <f>IF(AJ$5='vážní listina III sk'!$F$10,1," ")</f>
        <v>0</v>
      </c>
      <c r="AK9" s="214">
        <f>IF(AK$5='vážní listina III sk'!$F$10,1," ")</f>
        <v>0</v>
      </c>
      <c r="AL9" s="214">
        <f>IF(AL$5='vážní listina III sk'!$F$10,1," ")</f>
        <v>0</v>
      </c>
      <c r="AM9" s="245">
        <f>IF(AM$5='vážní listina III sk'!$F$10,1," ")</f>
        <v>0</v>
      </c>
      <c r="AN9" s="214">
        <f>IF(AN$5='vážní listina III sk'!$F$10,1," ")</f>
        <v>0</v>
      </c>
      <c r="AO9" s="214">
        <f>IF(AO$5='vážní listina III sk'!$F$10,1," ")</f>
        <v>0</v>
      </c>
      <c r="AP9" s="214">
        <f>IF(AP$5='vážní listina III sk'!$F$10,1," ")</f>
        <v>0</v>
      </c>
      <c r="AQ9" s="214">
        <f>IF(AQ$5='vážní listina III sk'!$F$10,1," ")</f>
        <v>0</v>
      </c>
      <c r="AR9" s="214">
        <f>IF(AR$5='vážní listina III sk'!$F$10,1," ")</f>
        <v>0</v>
      </c>
      <c r="AS9" s="214">
        <f>IF(AS$5='vážní listina III sk'!$F$10,1," ")</f>
        <v>0</v>
      </c>
      <c r="AT9" s="214">
        <f>IF(AT$5='vážní listina III sk'!$F$10,1," ")</f>
        <v>0</v>
      </c>
      <c r="AU9" s="214">
        <f>IF(AU$5='vážní listina III sk'!$F$10,1," ")</f>
        <v>0</v>
      </c>
      <c r="AV9" s="214">
        <f>IF(AV$5='vážní listina III sk'!$F$10,1," ")</f>
        <v>0</v>
      </c>
      <c r="AW9" s="214">
        <f>IF(AW$5='vážní listina III sk'!$F$10,1," ")</f>
        <v>0</v>
      </c>
      <c r="AX9" s="214">
        <f>IF(AX$5='vážní listina III sk'!$F$10,1," ")</f>
        <v>0</v>
      </c>
      <c r="AY9" s="214">
        <f>IF(AY$5='vážní listina III sk'!$F$10,1," ")</f>
        <v>0</v>
      </c>
      <c r="AZ9" s="214">
        <f>IF(AZ$5='vážní listina III sk'!$F$10,1," ")</f>
        <v>0</v>
      </c>
      <c r="BA9" s="214">
        <f>IF(BA$5='vážní listina III sk'!$F$10,1," ")</f>
        <v>0</v>
      </c>
      <c r="BB9" s="214">
        <f>IF(BB$5='vážní listina III sk'!$F$10,1," ")</f>
        <v>0</v>
      </c>
      <c r="BC9" s="214">
        <f>IF(BC$5='vážní listina III sk'!$F$10,1," ")</f>
        <v>0</v>
      </c>
      <c r="BD9" s="214">
        <f>IF(BD$5='vážní listina III sk'!$F$10,1," ")</f>
        <v>0</v>
      </c>
      <c r="BE9" s="214">
        <f>IF(BE$5='vážní listina III sk'!$F$10,1," ")</f>
        <v>0</v>
      </c>
      <c r="BF9" s="214">
        <f>IF(BF$5='vážní listina III sk'!$F$10,1," ")</f>
        <v>0</v>
      </c>
      <c r="BG9" s="214">
        <f>IF(BG$5='vážní listina III sk'!$F$10,1," ")</f>
        <v>0</v>
      </c>
      <c r="BH9" s="214">
        <f>IF(BH$5='vážní listina III sk'!$F$10,1," ")</f>
        <v>0</v>
      </c>
      <c r="BI9" s="214">
        <f>IF(BI$5='vážní listina III sk'!$F$10,1," ")</f>
        <v>0</v>
      </c>
      <c r="BJ9" s="214">
        <f>IF(BJ$5='vážní listina III sk'!$F$10,1," ")</f>
        <v>0</v>
      </c>
      <c r="BK9" s="214">
        <f>IF(BK$5='vážní listina III sk'!$F$10,1," ")</f>
        <v>0</v>
      </c>
      <c r="BL9" s="214">
        <f>IF(BL$5='vážní listina III sk'!$F$10,1," ")</f>
        <v>0</v>
      </c>
      <c r="BM9" s="214">
        <f>IF(BM$5='vážní listina III sk'!$F$10,1," ")</f>
        <v>0</v>
      </c>
      <c r="BN9" s="214">
        <f>IF(BN$5='vážní listina III sk'!$F$10,1," ")</f>
        <v>0</v>
      </c>
      <c r="BO9" s="214">
        <f>IF(BO$5='vážní listina III sk'!$F$10,1," ")</f>
        <v>0</v>
      </c>
      <c r="BP9" s="214">
        <f>IF(BP$5='vážní listina III sk'!$F$10,1," ")</f>
        <v>0</v>
      </c>
      <c r="BQ9" s="214">
        <f>IF(BQ$5='vážní listina III sk'!$F$10,1," ")</f>
        <v>0</v>
      </c>
      <c r="BR9" s="214">
        <f>IF(BR$5='vážní listina III sk'!$F$10,1," ")</f>
        <v>0</v>
      </c>
      <c r="BS9" s="214">
        <f>IF(BS$5='vážní listina III sk'!$F$10,1," ")</f>
        <v>0</v>
      </c>
      <c r="BT9" s="214">
        <f>IF(BT$5='vážní listina III sk'!$F$10,1," ")</f>
        <v>0</v>
      </c>
      <c r="BU9" s="214">
        <f>IF(BU$5='vážní listina III sk'!$F$10,1," ")</f>
        <v>0</v>
      </c>
      <c r="BV9" s="214">
        <f>IF(BV$5='vážní listina III sk'!$F$10,1," ")</f>
        <v>0</v>
      </c>
      <c r="BW9" s="214">
        <f>IF(BW$5='vážní listina III sk'!$F$10,1," ")</f>
        <v>0</v>
      </c>
      <c r="BX9" s="214">
        <f>IF(BX$5='vážní listina III sk'!$F$10,1," ")</f>
        <v>0</v>
      </c>
      <c r="BY9" s="214">
        <f>IF(BY$5='vážní listina III sk'!$F$10,1," ")</f>
        <v>0</v>
      </c>
      <c r="BZ9" s="214">
        <f>IF(BZ$5='vážní listina III sk'!$F$10,1," ")</f>
        <v>0</v>
      </c>
      <c r="CA9" s="214">
        <f>IF(CA$5='vážní listina III sk'!$F$10,1," ")</f>
        <v>0</v>
      </c>
      <c r="CB9" s="214">
        <f>IF(CB$5='vážní listina III sk'!$F$10,1," ")</f>
        <v>0</v>
      </c>
      <c r="CC9" s="214">
        <f>IF(CC$5='vážní listina III sk'!$F$10,1," ")</f>
        <v>0</v>
      </c>
      <c r="CD9" s="214">
        <f>IF(CD$5='vážní listina III sk'!$F$10,1," ")</f>
        <v>0</v>
      </c>
      <c r="CE9" s="214">
        <f>IF(CE$5='vážní listina III sk'!$F$10,1," ")</f>
        <v>0</v>
      </c>
      <c r="CF9" s="214">
        <f>IF(CF$5='vážní listina III sk'!$F$10,1," ")</f>
        <v>0</v>
      </c>
    </row>
    <row r="10" spans="1:84" ht="18.75" customHeight="1">
      <c r="A10" s="213">
        <f t="shared" si="0"/>
        <v>5</v>
      </c>
      <c r="B10" s="214">
        <f t="shared" si="1"/>
        <v>0</v>
      </c>
      <c r="C10" s="215">
        <f t="shared" si="2"/>
        <v>0</v>
      </c>
      <c r="D10" s="244">
        <f t="shared" si="3"/>
        <v>0</v>
      </c>
      <c r="E10" s="239">
        <f t="shared" si="4"/>
        <v>0</v>
      </c>
      <c r="F10" s="218">
        <f>IF(F$5='vážní listina III sk'!$F$11,1," ")</f>
        <v>0</v>
      </c>
      <c r="G10" s="214">
        <f>IF(G$5='vážní listina III sk'!$F$11,1," ")</f>
        <v>0</v>
      </c>
      <c r="H10" s="214">
        <f>IF(H$5='vážní listina III sk'!$F$11,1," ")</f>
        <v>0</v>
      </c>
      <c r="I10" s="214">
        <f>IF(I$5='vážní listina III sk'!$F$11,1," ")</f>
        <v>0</v>
      </c>
      <c r="J10" s="214">
        <f>IF(J$5='vážní listina III sk'!$F$11,1," ")</f>
        <v>0</v>
      </c>
      <c r="K10" s="214">
        <f>IF(K$5='vážní listina III sk'!$F$11,1," ")</f>
        <v>0</v>
      </c>
      <c r="L10" s="214">
        <f>IF(L$5='vážní listina III sk'!$F$11,1," ")</f>
        <v>0</v>
      </c>
      <c r="M10" s="214">
        <f>IF(M$5='vážní listina III sk'!$F$11,1," ")</f>
        <v>0</v>
      </c>
      <c r="N10" s="214">
        <f>IF(N$5='vážní listina III sk'!$F$11,1," ")</f>
        <v>0</v>
      </c>
      <c r="O10" s="214">
        <f>IF(O$5='vážní listina III sk'!$F$11,1," ")</f>
        <v>0</v>
      </c>
      <c r="P10" s="214">
        <f>IF(P$5='vážní listina III sk'!$F$11,1," ")</f>
        <v>0</v>
      </c>
      <c r="Q10" s="214">
        <f>IF(Q$5='vážní listina III sk'!$F$11,1," ")</f>
        <v>0</v>
      </c>
      <c r="R10" s="214">
        <f>IF(R$5='vážní listina III sk'!$F$11,1," ")</f>
        <v>0</v>
      </c>
      <c r="S10" s="214">
        <f>IF(S$5='vážní listina III sk'!$F$11,1," ")</f>
        <v>0</v>
      </c>
      <c r="T10" s="214">
        <f>IF(T$5='vážní listina III sk'!$F$11,1," ")</f>
        <v>0</v>
      </c>
      <c r="U10" s="214">
        <f>IF(U$5='vážní listina III sk'!$F$11,1," ")</f>
        <v>0</v>
      </c>
      <c r="V10" s="214">
        <f>IF(V$5='vážní listina III sk'!$F$11,1," ")</f>
        <v>0</v>
      </c>
      <c r="W10" s="214">
        <f>IF(W$5='vážní listina III sk'!$F$11,1," ")</f>
        <v>0</v>
      </c>
      <c r="X10" s="214">
        <f>IF(X$5='vážní listina III sk'!$F$11,1," ")</f>
        <v>0</v>
      </c>
      <c r="Y10" s="214">
        <f>IF(Y$5='vážní listina III sk'!$F$11,1," ")</f>
        <v>0</v>
      </c>
      <c r="Z10" s="214">
        <f>IF(Z$5='vážní listina III sk'!$F$11,1," ")</f>
        <v>0</v>
      </c>
      <c r="AA10" s="214">
        <f>IF(AA$5='vážní listina III sk'!$F$11,1," ")</f>
        <v>0</v>
      </c>
      <c r="AB10" s="214">
        <f>IF(AB$5='vážní listina III sk'!$F$11,1," ")</f>
        <v>0</v>
      </c>
      <c r="AC10" s="214">
        <f>IF(AC$5='vážní listina III sk'!$F$11,1," ")</f>
        <v>0</v>
      </c>
      <c r="AD10" s="214">
        <f>IF(AD$5='vážní listina III sk'!$F$11,1," ")</f>
        <v>0</v>
      </c>
      <c r="AE10" s="214">
        <f>IF(AE$5='vážní listina III sk'!$F$11,1," ")</f>
        <v>0</v>
      </c>
      <c r="AF10" s="214">
        <f>IF(AF$5='vážní listina III sk'!$F$11,1," ")</f>
        <v>0</v>
      </c>
      <c r="AG10" s="214">
        <f>IF(AG$5='vážní listina III sk'!$F$11,1," ")</f>
        <v>0</v>
      </c>
      <c r="AH10" s="214">
        <f>IF(AH$5='vážní listina III sk'!$F$11,1," ")</f>
        <v>0</v>
      </c>
      <c r="AI10" s="214">
        <f>IF(AI$5='vážní listina III sk'!$F$11,1," ")</f>
        <v>0</v>
      </c>
      <c r="AJ10" s="214">
        <f>IF(AJ$5='vážní listina III sk'!$F$11,1," ")</f>
        <v>0</v>
      </c>
      <c r="AK10" s="214">
        <f>IF(AK$5='vážní listina III sk'!$F$11,1," ")</f>
        <v>0</v>
      </c>
      <c r="AL10" s="214">
        <f>IF(AL$5='vážní listina III sk'!$F$11,1," ")</f>
        <v>0</v>
      </c>
      <c r="AM10" s="245">
        <f>IF(AM$5='vážní listina III sk'!$F$11,1," ")</f>
        <v>0</v>
      </c>
      <c r="AN10" s="214">
        <f>IF(AN$5='vážní listina III sk'!$F$11,1," ")</f>
        <v>0</v>
      </c>
      <c r="AO10" s="214">
        <f>IF(AO$5='vážní listina III sk'!$F$11,1," ")</f>
        <v>0</v>
      </c>
      <c r="AP10" s="214">
        <f>IF(AP$5='vážní listina III sk'!$F$11,1," ")</f>
        <v>0</v>
      </c>
      <c r="AQ10" s="214">
        <f>IF(AQ$5='vážní listina III sk'!$F$11,1," ")</f>
        <v>0</v>
      </c>
      <c r="AR10" s="214">
        <f>IF(AR$5='vážní listina III sk'!$F$11,1," ")</f>
        <v>0</v>
      </c>
      <c r="AS10" s="214">
        <f>IF(AS$5='vážní listina III sk'!$F$11,1," ")</f>
        <v>0</v>
      </c>
      <c r="AT10" s="214">
        <f>IF(AT$5='vážní listina III sk'!$F$11,1," ")</f>
        <v>0</v>
      </c>
      <c r="AU10" s="214">
        <f>IF(AU$5='vážní listina III sk'!$F$11,1," ")</f>
        <v>0</v>
      </c>
      <c r="AV10" s="214">
        <f>IF(AV$5='vážní listina III sk'!$F$11,1," ")</f>
        <v>0</v>
      </c>
      <c r="AW10" s="214">
        <f>IF(AW$5='vážní listina III sk'!$F$11,1," ")</f>
        <v>0</v>
      </c>
      <c r="AX10" s="214">
        <f>IF(AX$5='vážní listina III sk'!$F$11,1," ")</f>
        <v>0</v>
      </c>
      <c r="AY10" s="214">
        <f>IF(AY$5='vážní listina III sk'!$F$11,1," ")</f>
        <v>0</v>
      </c>
      <c r="AZ10" s="214">
        <f>IF(AZ$5='vážní listina III sk'!$F$11,1," ")</f>
        <v>0</v>
      </c>
      <c r="BA10" s="214">
        <f>IF(BA$5='vážní listina III sk'!$F$11,1," ")</f>
        <v>0</v>
      </c>
      <c r="BB10" s="214">
        <f>IF(BB$5='vážní listina III sk'!$F$11,1," ")</f>
        <v>0</v>
      </c>
      <c r="BC10" s="214">
        <f>IF(BC$5='vážní listina III sk'!$F$11,1," ")</f>
        <v>0</v>
      </c>
      <c r="BD10" s="214">
        <f>IF(BD$5='vážní listina III sk'!$F$11,1," ")</f>
        <v>0</v>
      </c>
      <c r="BE10" s="214">
        <f>IF(BE$5='vážní listina III sk'!$F$11,1," ")</f>
        <v>0</v>
      </c>
      <c r="BF10" s="214">
        <f>IF(BF$5='vážní listina III sk'!$F$11,1," ")</f>
        <v>0</v>
      </c>
      <c r="BG10" s="214">
        <f>IF(BG$5='vážní listina III sk'!$F$11,1," ")</f>
        <v>0</v>
      </c>
      <c r="BH10" s="214">
        <f>IF(BH$5='vážní listina III sk'!$F$11,1," ")</f>
        <v>0</v>
      </c>
      <c r="BI10" s="214">
        <f>IF(BI$5='vážní listina III sk'!$F$11,1," ")</f>
        <v>0</v>
      </c>
      <c r="BJ10" s="214">
        <f>IF(BJ$5='vážní listina III sk'!$F$11,1," ")</f>
        <v>0</v>
      </c>
      <c r="BK10" s="214">
        <f>IF(BK$5='vážní listina III sk'!$F$11,1," ")</f>
        <v>0</v>
      </c>
      <c r="BL10" s="214">
        <f>IF(BL$5='vážní listina III sk'!$F$11,1," ")</f>
        <v>0</v>
      </c>
      <c r="BM10" s="214">
        <f>IF(BM$5='vážní listina III sk'!$F$11,1," ")</f>
        <v>0</v>
      </c>
      <c r="BN10" s="214">
        <f>IF(BN$5='vážní listina III sk'!$F$11,1," ")</f>
        <v>0</v>
      </c>
      <c r="BO10" s="214">
        <f>IF(BO$5='vážní listina III sk'!$F$11,1," ")</f>
        <v>0</v>
      </c>
      <c r="BP10" s="214">
        <f>IF(BP$5='vážní listina III sk'!$F$11,1," ")</f>
        <v>0</v>
      </c>
      <c r="BQ10" s="214">
        <f>IF(BQ$5='vážní listina III sk'!$F$11,1," ")</f>
        <v>0</v>
      </c>
      <c r="BR10" s="214">
        <f>IF(BR$5='vážní listina III sk'!$F$11,1," ")</f>
        <v>0</v>
      </c>
      <c r="BS10" s="214">
        <f>IF(BS$5='vážní listina III sk'!$F$11,1," ")</f>
        <v>0</v>
      </c>
      <c r="BT10" s="214">
        <f>IF(BT$5='vážní listina III sk'!$F$11,1," ")</f>
        <v>0</v>
      </c>
      <c r="BU10" s="214">
        <f>IF(BU$5='vážní listina III sk'!$F$11,1," ")</f>
        <v>0</v>
      </c>
      <c r="BV10" s="214">
        <f>IF(BV$5='vážní listina III sk'!$F$11,1," ")</f>
        <v>0</v>
      </c>
      <c r="BW10" s="214">
        <f>IF(BW$5='vážní listina III sk'!$F$11,1," ")</f>
        <v>0</v>
      </c>
      <c r="BX10" s="214">
        <f>IF(BX$5='vážní listina III sk'!$F$11,1," ")</f>
        <v>0</v>
      </c>
      <c r="BY10" s="214">
        <f>IF(BY$5='vážní listina III sk'!$F$11,1," ")</f>
        <v>0</v>
      </c>
      <c r="BZ10" s="214">
        <f>IF(BZ$5='vážní listina III sk'!$F$11,1," ")</f>
        <v>0</v>
      </c>
      <c r="CA10" s="214">
        <f>IF(CA$5='vážní listina III sk'!$F$11,1," ")</f>
        <v>0</v>
      </c>
      <c r="CB10" s="214">
        <f>IF(CB$5='vážní listina III sk'!$F$11,1," ")</f>
        <v>0</v>
      </c>
      <c r="CC10" s="214">
        <f>IF(CC$5='vážní listina III sk'!$F$11,1," ")</f>
        <v>0</v>
      </c>
      <c r="CD10" s="214">
        <f>IF(CD$5='vážní listina III sk'!$F$11,1," ")</f>
        <v>0</v>
      </c>
      <c r="CE10" s="214">
        <f>IF(CE$5='vážní listina III sk'!$F$11,1," ")</f>
        <v>0</v>
      </c>
      <c r="CF10" s="214">
        <f>IF(CF$5='vážní listina III sk'!$F$11,1," ")</f>
        <v>0</v>
      </c>
    </row>
    <row r="11" spans="1:84" ht="18.75" customHeight="1">
      <c r="A11" s="213">
        <f t="shared" si="0"/>
        <v>6</v>
      </c>
      <c r="B11" s="214">
        <f t="shared" si="1"/>
        <v>0</v>
      </c>
      <c r="C11" s="215">
        <f t="shared" si="2"/>
        <v>0</v>
      </c>
      <c r="D11" s="244">
        <f t="shared" si="3"/>
        <v>0</v>
      </c>
      <c r="E11" s="239">
        <f t="shared" si="4"/>
        <v>0</v>
      </c>
      <c r="F11" s="218">
        <f>IF(F$5='vážní listina III sk'!$F$12,1," ")</f>
        <v>0</v>
      </c>
      <c r="G11" s="214">
        <f>IF(G$5='vážní listina III sk'!$F$12,1," ")</f>
        <v>0</v>
      </c>
      <c r="H11" s="214">
        <f>IF(H$5='vážní listina III sk'!$F$12,1," ")</f>
        <v>0</v>
      </c>
      <c r="I11" s="214">
        <f>IF(I$5='vážní listina III sk'!$F$12,1," ")</f>
        <v>0</v>
      </c>
      <c r="J11" s="214">
        <f>IF(J$5='vážní listina III sk'!$F$12,1," ")</f>
        <v>0</v>
      </c>
      <c r="K11" s="214">
        <f>IF(K$5='vážní listina III sk'!$F$12,1," ")</f>
        <v>0</v>
      </c>
      <c r="L11" s="214">
        <f>IF(L$5='vážní listina III sk'!$F$12,1," ")</f>
        <v>0</v>
      </c>
      <c r="M11" s="214">
        <f>IF(M$5='vážní listina III sk'!$F$12,1," ")</f>
        <v>0</v>
      </c>
      <c r="N11" s="214">
        <f>IF(N$5='vážní listina III sk'!$F$12,1," ")</f>
        <v>0</v>
      </c>
      <c r="O11" s="214">
        <f>IF(O$5='vážní listina III sk'!$F$12,1," ")</f>
        <v>0</v>
      </c>
      <c r="P11" s="214">
        <f>IF(P$5='vážní listina III sk'!$F$12,1," ")</f>
        <v>0</v>
      </c>
      <c r="Q11" s="214">
        <f>IF(Q$5='vážní listina III sk'!$F$12,1," ")</f>
        <v>0</v>
      </c>
      <c r="R11" s="214">
        <f>IF(R$5='vážní listina III sk'!$F$12,1," ")</f>
        <v>0</v>
      </c>
      <c r="S11" s="214">
        <f>IF(S$5='vážní listina III sk'!$F$12,1," ")</f>
        <v>0</v>
      </c>
      <c r="T11" s="214">
        <f>IF(T$5='vážní listina III sk'!$F$12,1," ")</f>
        <v>0</v>
      </c>
      <c r="U11" s="214">
        <f>IF(U$5='vážní listina III sk'!$F$12,1," ")</f>
        <v>0</v>
      </c>
      <c r="V11" s="214">
        <f>IF(V$5='vážní listina III sk'!$F$12,1," ")</f>
        <v>0</v>
      </c>
      <c r="W11" s="214">
        <f>IF(W$5='vážní listina III sk'!$F$12,1," ")</f>
        <v>0</v>
      </c>
      <c r="X11" s="214">
        <f>IF(X$5='vážní listina III sk'!$F$12,1," ")</f>
        <v>0</v>
      </c>
      <c r="Y11" s="214">
        <f>IF(Y$5='vážní listina III sk'!$F$12,1," ")</f>
        <v>0</v>
      </c>
      <c r="Z11" s="214">
        <f>IF(Z$5='vážní listina III sk'!$F$12,1," ")</f>
        <v>0</v>
      </c>
      <c r="AA11" s="214">
        <f>IF(AA$5='vážní listina III sk'!$F$12,1," ")</f>
        <v>0</v>
      </c>
      <c r="AB11" s="214">
        <f>IF(AB$5='vážní listina III sk'!$F$12,1," ")</f>
        <v>0</v>
      </c>
      <c r="AC11" s="214">
        <f>IF(AC$5='vážní listina III sk'!$F$12,1," ")</f>
        <v>0</v>
      </c>
      <c r="AD11" s="214">
        <f>IF(AD$5='vážní listina III sk'!$F$12,1," ")</f>
        <v>0</v>
      </c>
      <c r="AE11" s="214">
        <f>IF(AE$5='vážní listina III sk'!$F$12,1," ")</f>
        <v>0</v>
      </c>
      <c r="AF11" s="214">
        <f>IF(AF$5='vážní listina III sk'!$F$12,1," ")</f>
        <v>0</v>
      </c>
      <c r="AG11" s="214">
        <f>IF(AG$5='vážní listina III sk'!$F$12,1," ")</f>
        <v>0</v>
      </c>
      <c r="AH11" s="214">
        <f>IF(AH$5='vážní listina III sk'!$F$12,1," ")</f>
        <v>0</v>
      </c>
      <c r="AI11" s="214">
        <f>IF(AI$5='vážní listina III sk'!$F$12,1," ")</f>
        <v>0</v>
      </c>
      <c r="AJ11" s="214">
        <f>IF(AJ$5='vážní listina III sk'!$F$12,1," ")</f>
        <v>0</v>
      </c>
      <c r="AK11" s="214">
        <f>IF(AK$5='vážní listina III sk'!$F$12,1," ")</f>
        <v>0</v>
      </c>
      <c r="AL11" s="214">
        <f>IF(AL$5='vážní listina III sk'!$F$12,1," ")</f>
        <v>0</v>
      </c>
      <c r="AM11" s="245">
        <f>IF(AM$5='vážní listina III sk'!$F$12,1," ")</f>
        <v>0</v>
      </c>
      <c r="AN11" s="214">
        <f>IF(AN$5='vážní listina III sk'!$F$12,1," ")</f>
        <v>0</v>
      </c>
      <c r="AO11" s="214">
        <f>IF(AO$5='vážní listina III sk'!$F$12,1," ")</f>
        <v>0</v>
      </c>
      <c r="AP11" s="214">
        <f>IF(AP$5='vážní listina III sk'!$F$12,1," ")</f>
        <v>0</v>
      </c>
      <c r="AQ11" s="214">
        <f>IF(AQ$5='vážní listina III sk'!$F$12,1," ")</f>
        <v>0</v>
      </c>
      <c r="AR11" s="214">
        <f>IF(AR$5='vážní listina III sk'!$F$12,1," ")</f>
        <v>0</v>
      </c>
      <c r="AS11" s="214">
        <f>IF(AS$5='vážní listina III sk'!$F$12,1," ")</f>
        <v>0</v>
      </c>
      <c r="AT11" s="214">
        <f>IF(AT$5='vážní listina III sk'!$F$12,1," ")</f>
        <v>0</v>
      </c>
      <c r="AU11" s="214">
        <f>IF(AU$5='vážní listina III sk'!$F$12,1," ")</f>
        <v>0</v>
      </c>
      <c r="AV11" s="214">
        <f>IF(AV$5='vážní listina III sk'!$F$12,1," ")</f>
        <v>0</v>
      </c>
      <c r="AW11" s="214">
        <f>IF(AW$5='vážní listina III sk'!$F$12,1," ")</f>
        <v>0</v>
      </c>
      <c r="AX11" s="214">
        <f>IF(AX$5='vážní listina III sk'!$F$12,1," ")</f>
        <v>0</v>
      </c>
      <c r="AY11" s="214">
        <f>IF(AY$5='vážní listina III sk'!$F$12,1," ")</f>
        <v>0</v>
      </c>
      <c r="AZ11" s="214">
        <f>IF(AZ$5='vážní listina III sk'!$F$12,1," ")</f>
        <v>0</v>
      </c>
      <c r="BA11" s="214">
        <f>IF(BA$5='vážní listina III sk'!$F$12,1," ")</f>
        <v>0</v>
      </c>
      <c r="BB11" s="214">
        <f>IF(BB$5='vážní listina III sk'!$F$12,1," ")</f>
        <v>0</v>
      </c>
      <c r="BC11" s="214">
        <f>IF(BC$5='vážní listina III sk'!$F$12,1," ")</f>
        <v>0</v>
      </c>
      <c r="BD11" s="214">
        <f>IF(BD$5='vážní listina III sk'!$F$12,1," ")</f>
        <v>0</v>
      </c>
      <c r="BE11" s="214">
        <f>IF(BE$5='vážní listina III sk'!$F$12,1," ")</f>
        <v>0</v>
      </c>
      <c r="BF11" s="214">
        <f>IF(BF$5='vážní listina III sk'!$F$12,1," ")</f>
        <v>0</v>
      </c>
      <c r="BG11" s="214">
        <f>IF(BG$5='vážní listina III sk'!$F$12,1," ")</f>
        <v>0</v>
      </c>
      <c r="BH11" s="214">
        <f>IF(BH$5='vážní listina III sk'!$F$12,1," ")</f>
        <v>0</v>
      </c>
      <c r="BI11" s="214">
        <f>IF(BI$5='vážní listina III sk'!$F$12,1," ")</f>
        <v>0</v>
      </c>
      <c r="BJ11" s="214">
        <f>IF(BJ$5='vážní listina III sk'!$F$12,1," ")</f>
        <v>0</v>
      </c>
      <c r="BK11" s="214">
        <f>IF(BK$5='vážní listina III sk'!$F$12,1," ")</f>
        <v>0</v>
      </c>
      <c r="BL11" s="214">
        <f>IF(BL$5='vážní listina III sk'!$F$12,1," ")</f>
        <v>0</v>
      </c>
      <c r="BM11" s="214">
        <f>IF(BM$5='vážní listina III sk'!$F$12,1," ")</f>
        <v>0</v>
      </c>
      <c r="BN11" s="214">
        <f>IF(BN$5='vážní listina III sk'!$F$12,1," ")</f>
        <v>0</v>
      </c>
      <c r="BO11" s="214">
        <f>IF(BO$5='vážní listina III sk'!$F$12,1," ")</f>
        <v>0</v>
      </c>
      <c r="BP11" s="214">
        <f>IF(BP$5='vážní listina III sk'!$F$12,1," ")</f>
        <v>0</v>
      </c>
      <c r="BQ11" s="214">
        <f>IF(BQ$5='vážní listina III sk'!$F$12,1," ")</f>
        <v>0</v>
      </c>
      <c r="BR11" s="214">
        <f>IF(BR$5='vážní listina III sk'!$F$12,1," ")</f>
        <v>0</v>
      </c>
      <c r="BS11" s="214">
        <f>IF(BS$5='vážní listina III sk'!$F$12,1," ")</f>
        <v>0</v>
      </c>
      <c r="BT11" s="214">
        <f>IF(BT$5='vážní listina III sk'!$F$12,1," ")</f>
        <v>0</v>
      </c>
      <c r="BU11" s="214">
        <f>IF(BU$5='vážní listina III sk'!$F$12,1," ")</f>
        <v>0</v>
      </c>
      <c r="BV11" s="214">
        <f>IF(BV$5='vážní listina III sk'!$F$12,1," ")</f>
        <v>0</v>
      </c>
      <c r="BW11" s="214">
        <f>IF(BW$5='vážní listina III sk'!$F$12,1," ")</f>
        <v>0</v>
      </c>
      <c r="BX11" s="214">
        <f>IF(BX$5='vážní listina III sk'!$F$12,1," ")</f>
        <v>0</v>
      </c>
      <c r="BY11" s="214">
        <f>IF(BY$5='vážní listina III sk'!$F$12,1," ")</f>
        <v>0</v>
      </c>
      <c r="BZ11" s="214">
        <f>IF(BZ$5='vážní listina III sk'!$F$12,1," ")</f>
        <v>0</v>
      </c>
      <c r="CA11" s="214">
        <f>IF(CA$5='vážní listina III sk'!$F$12,1," ")</f>
        <v>0</v>
      </c>
      <c r="CB11" s="214">
        <f>IF(CB$5='vážní listina III sk'!$F$12,1," ")</f>
        <v>0</v>
      </c>
      <c r="CC11" s="214">
        <f>IF(CC$5='vážní listina III sk'!$F$12,1," ")</f>
        <v>0</v>
      </c>
      <c r="CD11" s="214">
        <f>IF(CD$5='vážní listina III sk'!$F$12,1," ")</f>
        <v>0</v>
      </c>
      <c r="CE11" s="214">
        <f>IF(CE$5='vážní listina III sk'!$F$12,1," ")</f>
        <v>0</v>
      </c>
      <c r="CF11" s="214">
        <f>IF(CF$5='vážní listina III sk'!$F$12,1," ")</f>
        <v>0</v>
      </c>
    </row>
    <row r="12" spans="1:84" ht="18.75" customHeight="1">
      <c r="A12" s="213">
        <f t="shared" si="0"/>
        <v>7</v>
      </c>
      <c r="B12" s="214">
        <f t="shared" si="1"/>
        <v>0</v>
      </c>
      <c r="C12" s="215">
        <f t="shared" si="2"/>
        <v>0</v>
      </c>
      <c r="D12" s="244">
        <f t="shared" si="3"/>
        <v>0</v>
      </c>
      <c r="E12" s="239">
        <f t="shared" si="4"/>
        <v>0</v>
      </c>
      <c r="F12" s="218">
        <f>IF(F$5='vážní listina III sk'!$F$13,1," ")</f>
        <v>0</v>
      </c>
      <c r="G12" s="214">
        <f>IF(G$5='vážní listina III sk'!$F$13,1," ")</f>
        <v>0</v>
      </c>
      <c r="H12" s="214">
        <f>IF(H$5='vážní listina III sk'!$F$13,1," ")</f>
        <v>0</v>
      </c>
      <c r="I12" s="214">
        <f>IF(I$5='vážní listina III sk'!$F$13,1," ")</f>
        <v>0</v>
      </c>
      <c r="J12" s="214">
        <f>IF(J$5='vážní listina III sk'!$F$13,1," ")</f>
        <v>0</v>
      </c>
      <c r="K12" s="214">
        <f>IF(K$5='vážní listina III sk'!$F$13,1," ")</f>
        <v>0</v>
      </c>
      <c r="L12" s="214">
        <f>IF(L$5='vážní listina III sk'!$F$13,1," ")</f>
        <v>0</v>
      </c>
      <c r="M12" s="214">
        <f>IF(M$5='vážní listina III sk'!$F$13,1," ")</f>
        <v>0</v>
      </c>
      <c r="N12" s="214">
        <f>IF(N$5='vážní listina III sk'!$F$13,1," ")</f>
        <v>0</v>
      </c>
      <c r="O12" s="214">
        <f>IF(O$5='vážní listina III sk'!$F$13,1," ")</f>
        <v>0</v>
      </c>
      <c r="P12" s="214">
        <f>IF(P$5='vážní listina III sk'!$F$13,1," ")</f>
        <v>0</v>
      </c>
      <c r="Q12" s="214">
        <f>IF(Q$5='vážní listina III sk'!$F$13,1," ")</f>
        <v>0</v>
      </c>
      <c r="R12" s="214">
        <f>IF(R$5='vážní listina III sk'!$F$13,1," ")</f>
        <v>0</v>
      </c>
      <c r="S12" s="214">
        <f>IF(S$5='vážní listina III sk'!$F$13,1," ")</f>
        <v>0</v>
      </c>
      <c r="T12" s="214">
        <f>IF(T$5='vážní listina III sk'!$F$13,1," ")</f>
        <v>0</v>
      </c>
      <c r="U12" s="214">
        <f>IF(U$5='vážní listina III sk'!$F$13,1," ")</f>
        <v>0</v>
      </c>
      <c r="V12" s="214">
        <f>IF(V$5='vážní listina III sk'!$F$13,1," ")</f>
        <v>0</v>
      </c>
      <c r="W12" s="214">
        <f>IF(W$5='vážní listina III sk'!$F$13,1," ")</f>
        <v>0</v>
      </c>
      <c r="X12" s="214">
        <f>IF(X$5='vážní listina III sk'!$F$13,1," ")</f>
        <v>0</v>
      </c>
      <c r="Y12" s="214">
        <f>IF(Y$5='vážní listina III sk'!$F$13,1," ")</f>
        <v>0</v>
      </c>
      <c r="Z12" s="214">
        <f>IF(Z$5='vážní listina III sk'!$F$13,1," ")</f>
        <v>0</v>
      </c>
      <c r="AA12" s="214">
        <f>IF(AA$5='vážní listina III sk'!$F$13,1," ")</f>
        <v>0</v>
      </c>
      <c r="AB12" s="214">
        <f>IF(AB$5='vážní listina III sk'!$F$13,1," ")</f>
        <v>0</v>
      </c>
      <c r="AC12" s="214">
        <f>IF(AC$5='vážní listina III sk'!$F$13,1," ")</f>
        <v>0</v>
      </c>
      <c r="AD12" s="214">
        <f>IF(AD$5='vážní listina III sk'!$F$13,1," ")</f>
        <v>0</v>
      </c>
      <c r="AE12" s="214">
        <f>IF(AE$5='vážní listina III sk'!$F$13,1," ")</f>
        <v>0</v>
      </c>
      <c r="AF12" s="214">
        <f>IF(AF$5='vážní listina III sk'!$F$13,1," ")</f>
        <v>0</v>
      </c>
      <c r="AG12" s="214">
        <f>IF(AG$5='vážní listina III sk'!$F$13,1," ")</f>
        <v>0</v>
      </c>
      <c r="AH12" s="214">
        <f>IF(AH$5='vážní listina III sk'!$F$13,1," ")</f>
        <v>0</v>
      </c>
      <c r="AI12" s="214">
        <f>IF(AI$5='vážní listina III sk'!$F$13,1," ")</f>
        <v>0</v>
      </c>
      <c r="AJ12" s="214">
        <f>IF(AJ$5='vážní listina III sk'!$F$13,1," ")</f>
        <v>0</v>
      </c>
      <c r="AK12" s="214">
        <f>IF(AK$5='vážní listina III sk'!$F$13,1," ")</f>
        <v>0</v>
      </c>
      <c r="AL12" s="214">
        <f>IF(AL$5='vážní listina III sk'!$F$13,1," ")</f>
        <v>0</v>
      </c>
      <c r="AM12" s="245">
        <f>IF(AM$5='vážní listina III sk'!$F$13,1," ")</f>
        <v>0</v>
      </c>
      <c r="AN12" s="214">
        <f>IF(AN$5='vážní listina III sk'!$F$13,1," ")</f>
        <v>0</v>
      </c>
      <c r="AO12" s="214">
        <f>IF(AO$5='vážní listina III sk'!$F$13,1," ")</f>
        <v>0</v>
      </c>
      <c r="AP12" s="214">
        <f>IF(AP$5='vážní listina III sk'!$F$13,1," ")</f>
        <v>0</v>
      </c>
      <c r="AQ12" s="214">
        <f>IF(AQ$5='vážní listina III sk'!$F$13,1," ")</f>
        <v>0</v>
      </c>
      <c r="AR12" s="214">
        <f>IF(AR$5='vážní listina III sk'!$F$13,1," ")</f>
        <v>0</v>
      </c>
      <c r="AS12" s="214">
        <f>IF(AS$5='vážní listina III sk'!$F$13,1," ")</f>
        <v>0</v>
      </c>
      <c r="AT12" s="214">
        <f>IF(AT$5='vážní listina III sk'!$F$13,1," ")</f>
        <v>0</v>
      </c>
      <c r="AU12" s="214">
        <f>IF(AU$5='vážní listina III sk'!$F$13,1," ")</f>
        <v>0</v>
      </c>
      <c r="AV12" s="214">
        <f>IF(AV$5='vážní listina III sk'!$F$13,1," ")</f>
        <v>0</v>
      </c>
      <c r="AW12" s="214">
        <f>IF(AW$5='vážní listina III sk'!$F$13,1," ")</f>
        <v>0</v>
      </c>
      <c r="AX12" s="214">
        <f>IF(AX$5='vážní listina III sk'!$F$13,1," ")</f>
        <v>0</v>
      </c>
      <c r="AY12" s="214">
        <f>IF(AY$5='vážní listina III sk'!$F$13,1," ")</f>
        <v>0</v>
      </c>
      <c r="AZ12" s="214">
        <f>IF(AZ$5='vážní listina III sk'!$F$13,1," ")</f>
        <v>0</v>
      </c>
      <c r="BA12" s="214">
        <f>IF(BA$5='vážní listina III sk'!$F$13,1," ")</f>
        <v>0</v>
      </c>
      <c r="BB12" s="214">
        <f>IF(BB$5='vážní listina III sk'!$F$13,1," ")</f>
        <v>0</v>
      </c>
      <c r="BC12" s="214">
        <f>IF(BC$5='vážní listina III sk'!$F$13,1," ")</f>
        <v>0</v>
      </c>
      <c r="BD12" s="214">
        <f>IF(BD$5='vážní listina III sk'!$F$13,1," ")</f>
        <v>0</v>
      </c>
      <c r="BE12" s="214">
        <f>IF(BE$5='vážní listina III sk'!$F$13,1," ")</f>
        <v>0</v>
      </c>
      <c r="BF12" s="214">
        <f>IF(BF$5='vážní listina III sk'!$F$13,1," ")</f>
        <v>0</v>
      </c>
      <c r="BG12" s="214">
        <f>IF(BG$5='vážní listina III sk'!$F$13,1," ")</f>
        <v>0</v>
      </c>
      <c r="BH12" s="214">
        <f>IF(BH$5='vážní listina III sk'!$F$13,1," ")</f>
        <v>0</v>
      </c>
      <c r="BI12" s="214">
        <f>IF(BI$5='vážní listina III sk'!$F$13,1," ")</f>
        <v>0</v>
      </c>
      <c r="BJ12" s="214">
        <f>IF(BJ$5='vážní listina III sk'!$F$13,1," ")</f>
        <v>0</v>
      </c>
      <c r="BK12" s="214">
        <f>IF(BK$5='vážní listina III sk'!$F$13,1," ")</f>
        <v>0</v>
      </c>
      <c r="BL12" s="214">
        <f>IF(BL$5='vážní listina III sk'!$F$13,1," ")</f>
        <v>0</v>
      </c>
      <c r="BM12" s="214">
        <f>IF(BM$5='vážní listina III sk'!$F$13,1," ")</f>
        <v>0</v>
      </c>
      <c r="BN12" s="214">
        <f>IF(BN$5='vážní listina III sk'!$F$13,1," ")</f>
        <v>0</v>
      </c>
      <c r="BO12" s="214">
        <f>IF(BO$5='vážní listina III sk'!$F$13,1," ")</f>
        <v>0</v>
      </c>
      <c r="BP12" s="214">
        <f>IF(BP$5='vážní listina III sk'!$F$13,1," ")</f>
        <v>0</v>
      </c>
      <c r="BQ12" s="214">
        <f>IF(BQ$5='vážní listina III sk'!$F$13,1," ")</f>
        <v>0</v>
      </c>
      <c r="BR12" s="214">
        <f>IF(BR$5='vážní listina III sk'!$F$13,1," ")</f>
        <v>0</v>
      </c>
      <c r="BS12" s="214">
        <f>IF(BS$5='vážní listina III sk'!$F$13,1," ")</f>
        <v>0</v>
      </c>
      <c r="BT12" s="214">
        <f>IF(BT$5='vážní listina III sk'!$F$13,1," ")</f>
        <v>0</v>
      </c>
      <c r="BU12" s="214">
        <f>IF(BU$5='vážní listina III sk'!$F$13,1," ")</f>
        <v>0</v>
      </c>
      <c r="BV12" s="214">
        <f>IF(BV$5='vážní listina III sk'!$F$13,1," ")</f>
        <v>0</v>
      </c>
      <c r="BW12" s="214">
        <f>IF(BW$5='vážní listina III sk'!$F$13,1," ")</f>
        <v>0</v>
      </c>
      <c r="BX12" s="214">
        <f>IF(BX$5='vážní listina III sk'!$F$13,1," ")</f>
        <v>0</v>
      </c>
      <c r="BY12" s="214">
        <f>IF(BY$5='vážní listina III sk'!$F$13,1," ")</f>
        <v>0</v>
      </c>
      <c r="BZ12" s="214">
        <f>IF(BZ$5='vážní listina III sk'!$F$13,1," ")</f>
        <v>0</v>
      </c>
      <c r="CA12" s="214">
        <f>IF(CA$5='vážní listina III sk'!$F$13,1," ")</f>
        <v>0</v>
      </c>
      <c r="CB12" s="214">
        <f>IF(CB$5='vážní listina III sk'!$F$13,1," ")</f>
        <v>0</v>
      </c>
      <c r="CC12" s="214">
        <f>IF(CC$5='vážní listina III sk'!$F$13,1," ")</f>
        <v>0</v>
      </c>
      <c r="CD12" s="214">
        <f>IF(CD$5='vážní listina III sk'!$F$13,1," ")</f>
        <v>0</v>
      </c>
      <c r="CE12" s="214">
        <f>IF(CE$5='vážní listina III sk'!$F$13,1," ")</f>
        <v>0</v>
      </c>
      <c r="CF12" s="214">
        <f>IF(CF$5='vážní listina III sk'!$F$13,1," ")</f>
        <v>0</v>
      </c>
    </row>
    <row r="13" spans="1:84" ht="18.75" customHeight="1">
      <c r="A13" s="213">
        <f t="shared" si="0"/>
        <v>8</v>
      </c>
      <c r="B13" s="214">
        <f t="shared" si="1"/>
        <v>0</v>
      </c>
      <c r="C13" s="215">
        <f t="shared" si="2"/>
        <v>0</v>
      </c>
      <c r="D13" s="244">
        <f t="shared" si="3"/>
        <v>0</v>
      </c>
      <c r="E13" s="239">
        <f t="shared" si="4"/>
        <v>0</v>
      </c>
      <c r="F13" s="218">
        <f>IF(F$5='vážní listina III sk'!$F$14,1," ")</f>
        <v>0</v>
      </c>
      <c r="G13" s="214">
        <f>IF(G$5='vážní listina III sk'!$F$14,1," ")</f>
        <v>0</v>
      </c>
      <c r="H13" s="214">
        <f>IF(H$5='vážní listina III sk'!$F$14,1," ")</f>
        <v>0</v>
      </c>
      <c r="I13" s="214">
        <f>IF(I$5='vážní listina III sk'!$F$14,1," ")</f>
        <v>0</v>
      </c>
      <c r="J13" s="214">
        <f>IF(J$5='vážní listina III sk'!$F$14,1," ")</f>
        <v>0</v>
      </c>
      <c r="K13" s="214">
        <f>IF(K$5='vážní listina III sk'!$F$14,1," ")</f>
        <v>0</v>
      </c>
      <c r="L13" s="214">
        <f>IF(L$5='vážní listina III sk'!$F$14,1," ")</f>
        <v>0</v>
      </c>
      <c r="M13" s="214">
        <f>IF(M$5='vážní listina III sk'!$F$14,1," ")</f>
        <v>0</v>
      </c>
      <c r="N13" s="214">
        <f>IF(N$5='vážní listina III sk'!$F$14,1," ")</f>
        <v>0</v>
      </c>
      <c r="O13" s="214">
        <f>IF(O$5='vážní listina III sk'!$F$14,1," ")</f>
        <v>0</v>
      </c>
      <c r="P13" s="214">
        <f>IF(P$5='vážní listina III sk'!$F$14,1," ")</f>
        <v>0</v>
      </c>
      <c r="Q13" s="214">
        <f>IF(Q$5='vážní listina III sk'!$F$14,1," ")</f>
        <v>0</v>
      </c>
      <c r="R13" s="214">
        <f>IF(R$5='vážní listina III sk'!$F$14,1," ")</f>
        <v>0</v>
      </c>
      <c r="S13" s="214">
        <f>IF(S$5='vážní listina III sk'!$F$14,1," ")</f>
        <v>0</v>
      </c>
      <c r="T13" s="214">
        <f>IF(T$5='vážní listina III sk'!$F$14,1," ")</f>
        <v>0</v>
      </c>
      <c r="U13" s="214">
        <f>IF(U$5='vážní listina III sk'!$F$14,1," ")</f>
        <v>0</v>
      </c>
      <c r="V13" s="214">
        <f>IF(V$5='vážní listina III sk'!$F$14,1," ")</f>
        <v>0</v>
      </c>
      <c r="W13" s="214">
        <f>IF(W$5='vážní listina III sk'!$F$14,1," ")</f>
        <v>0</v>
      </c>
      <c r="X13" s="214">
        <f>IF(X$5='vážní listina III sk'!$F$14,1," ")</f>
        <v>0</v>
      </c>
      <c r="Y13" s="214">
        <f>IF(Y$5='vážní listina III sk'!$F$14,1," ")</f>
        <v>0</v>
      </c>
      <c r="Z13" s="214">
        <f>IF(Z$5='vážní listina III sk'!$F$14,1," ")</f>
        <v>0</v>
      </c>
      <c r="AA13" s="214">
        <f>IF(AA$5='vážní listina III sk'!$F$14,1," ")</f>
        <v>0</v>
      </c>
      <c r="AB13" s="214">
        <f>IF(AB$5='vážní listina III sk'!$F$14,1," ")</f>
        <v>0</v>
      </c>
      <c r="AC13" s="214">
        <f>IF(AC$5='vážní listina III sk'!$F$14,1," ")</f>
        <v>0</v>
      </c>
      <c r="AD13" s="214">
        <f>IF(AD$5='vážní listina III sk'!$F$14,1," ")</f>
        <v>0</v>
      </c>
      <c r="AE13" s="214">
        <f>IF(AE$5='vážní listina III sk'!$F$14,1," ")</f>
        <v>0</v>
      </c>
      <c r="AF13" s="214">
        <f>IF(AF$5='vážní listina III sk'!$F$14,1," ")</f>
        <v>0</v>
      </c>
      <c r="AG13" s="214">
        <f>IF(AG$5='vážní listina III sk'!$F$14,1," ")</f>
        <v>0</v>
      </c>
      <c r="AH13" s="214">
        <f>IF(AH$5='vážní listina III sk'!$F$14,1," ")</f>
        <v>0</v>
      </c>
      <c r="AI13" s="214">
        <f>IF(AI$5='vážní listina III sk'!$F$14,1," ")</f>
        <v>0</v>
      </c>
      <c r="AJ13" s="214">
        <f>IF(AJ$5='vážní listina III sk'!$F$14,1," ")</f>
        <v>0</v>
      </c>
      <c r="AK13" s="214">
        <f>IF(AK$5='vážní listina III sk'!$F$14,1," ")</f>
        <v>0</v>
      </c>
      <c r="AL13" s="214">
        <f>IF(AL$5='vážní listina III sk'!$F$14,1," ")</f>
        <v>0</v>
      </c>
      <c r="AM13" s="245">
        <f>IF(AM$5='vážní listina III sk'!$F$14,1," ")</f>
        <v>0</v>
      </c>
      <c r="AN13" s="214">
        <f>IF(AN$5='vážní listina III sk'!$F$14,1," ")</f>
        <v>0</v>
      </c>
      <c r="AO13" s="214">
        <f>IF(AO$5='vážní listina III sk'!$F$14,1," ")</f>
        <v>0</v>
      </c>
      <c r="AP13" s="214">
        <f>IF(AP$5='vážní listina III sk'!$F$14,1," ")</f>
        <v>0</v>
      </c>
      <c r="AQ13" s="214">
        <f>IF(AQ$5='vážní listina III sk'!$F$14,1," ")</f>
        <v>0</v>
      </c>
      <c r="AR13" s="214">
        <f>IF(AR$5='vážní listina III sk'!$F$14,1," ")</f>
        <v>0</v>
      </c>
      <c r="AS13" s="214">
        <f>IF(AS$5='vážní listina III sk'!$F$14,1," ")</f>
        <v>0</v>
      </c>
      <c r="AT13" s="214">
        <f>IF(AT$5='vážní listina III sk'!$F$14,1," ")</f>
        <v>0</v>
      </c>
      <c r="AU13" s="214">
        <f>IF(AU$5='vážní listina III sk'!$F$14,1," ")</f>
        <v>0</v>
      </c>
      <c r="AV13" s="214">
        <f>IF(AV$5='vážní listina III sk'!$F$14,1," ")</f>
        <v>0</v>
      </c>
      <c r="AW13" s="214">
        <f>IF(AW$5='vážní listina III sk'!$F$14,1," ")</f>
        <v>0</v>
      </c>
      <c r="AX13" s="214">
        <f>IF(AX$5='vážní listina III sk'!$F$14,1," ")</f>
        <v>0</v>
      </c>
      <c r="AY13" s="214">
        <f>IF(AY$5='vážní listina III sk'!$F$14,1," ")</f>
        <v>0</v>
      </c>
      <c r="AZ13" s="214">
        <f>IF(AZ$5='vážní listina III sk'!$F$14,1," ")</f>
        <v>0</v>
      </c>
      <c r="BA13" s="214">
        <f>IF(BA$5='vážní listina III sk'!$F$14,1," ")</f>
        <v>0</v>
      </c>
      <c r="BB13" s="214">
        <f>IF(BB$5='vážní listina III sk'!$F$14,1," ")</f>
        <v>0</v>
      </c>
      <c r="BC13" s="214">
        <f>IF(BC$5='vážní listina III sk'!$F$14,1," ")</f>
        <v>0</v>
      </c>
      <c r="BD13" s="214">
        <f>IF(BD$5='vážní listina III sk'!$F$14,1," ")</f>
        <v>0</v>
      </c>
      <c r="BE13" s="214">
        <f>IF(BE$5='vážní listina III sk'!$F$14,1," ")</f>
        <v>0</v>
      </c>
      <c r="BF13" s="214">
        <f>IF(BF$5='vážní listina III sk'!$F$14,1," ")</f>
        <v>0</v>
      </c>
      <c r="BG13" s="214">
        <f>IF(BG$5='vážní listina III sk'!$F$14,1," ")</f>
        <v>0</v>
      </c>
      <c r="BH13" s="214">
        <f>IF(BH$5='vážní listina III sk'!$F$14,1," ")</f>
        <v>0</v>
      </c>
      <c r="BI13" s="214">
        <f>IF(BI$5='vážní listina III sk'!$F$14,1," ")</f>
        <v>0</v>
      </c>
      <c r="BJ13" s="214">
        <f>IF(BJ$5='vážní listina III sk'!$F$14,1," ")</f>
        <v>0</v>
      </c>
      <c r="BK13" s="214">
        <f>IF(BK$5='vážní listina III sk'!$F$14,1," ")</f>
        <v>0</v>
      </c>
      <c r="BL13" s="214">
        <f>IF(BL$5='vážní listina III sk'!$F$14,1," ")</f>
        <v>0</v>
      </c>
      <c r="BM13" s="214">
        <f>IF(BM$5='vážní listina III sk'!$F$14,1," ")</f>
        <v>0</v>
      </c>
      <c r="BN13" s="214">
        <f>IF(BN$5='vážní listina III sk'!$F$14,1," ")</f>
        <v>0</v>
      </c>
      <c r="BO13" s="214">
        <f>IF(BO$5='vážní listina III sk'!$F$14,1," ")</f>
        <v>0</v>
      </c>
      <c r="BP13" s="214">
        <f>IF(BP$5='vážní listina III sk'!$F$14,1," ")</f>
        <v>0</v>
      </c>
      <c r="BQ13" s="214">
        <f>IF(BQ$5='vážní listina III sk'!$F$14,1," ")</f>
        <v>0</v>
      </c>
      <c r="BR13" s="214">
        <f>IF(BR$5='vážní listina III sk'!$F$14,1," ")</f>
        <v>0</v>
      </c>
      <c r="BS13" s="214">
        <f>IF(BS$5='vážní listina III sk'!$F$14,1," ")</f>
        <v>0</v>
      </c>
      <c r="BT13" s="214">
        <f>IF(BT$5='vážní listina III sk'!$F$14,1," ")</f>
        <v>0</v>
      </c>
      <c r="BU13" s="214">
        <f>IF(BU$5='vážní listina III sk'!$F$14,1," ")</f>
        <v>0</v>
      </c>
      <c r="BV13" s="214">
        <f>IF(BV$5='vážní listina III sk'!$F$14,1," ")</f>
        <v>0</v>
      </c>
      <c r="BW13" s="214">
        <f>IF(BW$5='vážní listina III sk'!$F$14,1," ")</f>
        <v>0</v>
      </c>
      <c r="BX13" s="214">
        <f>IF(BX$5='vážní listina III sk'!$F$14,1," ")</f>
        <v>0</v>
      </c>
      <c r="BY13" s="214">
        <f>IF(BY$5='vážní listina III sk'!$F$14,1," ")</f>
        <v>0</v>
      </c>
      <c r="BZ13" s="214">
        <f>IF(BZ$5='vážní listina III sk'!$F$14,1," ")</f>
        <v>0</v>
      </c>
      <c r="CA13" s="214">
        <f>IF(CA$5='vážní listina III sk'!$F$14,1," ")</f>
        <v>0</v>
      </c>
      <c r="CB13" s="214">
        <f>IF(CB$5='vážní listina III sk'!$F$14,1," ")</f>
        <v>0</v>
      </c>
      <c r="CC13" s="214">
        <f>IF(CC$5='vážní listina III sk'!$F$14,1," ")</f>
        <v>0</v>
      </c>
      <c r="CD13" s="214">
        <f>IF(CD$5='vážní listina III sk'!$F$14,1," ")</f>
        <v>0</v>
      </c>
      <c r="CE13" s="214">
        <f>IF(CE$5='vážní listina III sk'!$F$14,1," ")</f>
        <v>0</v>
      </c>
      <c r="CF13" s="214">
        <f>IF(CF$5='vážní listina III sk'!$F$14,1," ")</f>
        <v>0</v>
      </c>
    </row>
    <row r="14" spans="1:84" ht="18.75" customHeight="1">
      <c r="A14" s="213">
        <f t="shared" si="0"/>
        <v>9</v>
      </c>
      <c r="B14" s="214">
        <f t="shared" si="1"/>
        <v>0</v>
      </c>
      <c r="C14" s="215">
        <f t="shared" si="2"/>
        <v>0</v>
      </c>
      <c r="D14" s="244">
        <f t="shared" si="3"/>
        <v>0</v>
      </c>
      <c r="E14" s="239">
        <f t="shared" si="4"/>
        <v>0</v>
      </c>
      <c r="F14" s="218">
        <f>IF(F$5='vážní listina III sk'!$F$15,1," ")</f>
        <v>0</v>
      </c>
      <c r="G14" s="214">
        <f>IF(G$5='vážní listina III sk'!$F$15,1," ")</f>
        <v>0</v>
      </c>
      <c r="H14" s="214">
        <f>IF(H$5='vážní listina III sk'!$F$15,1," ")</f>
        <v>0</v>
      </c>
      <c r="I14" s="214">
        <f>IF(I$5='vážní listina III sk'!$F$15,1," ")</f>
        <v>0</v>
      </c>
      <c r="J14" s="214">
        <f>IF(J$5='vážní listina III sk'!$F$15,1," ")</f>
        <v>0</v>
      </c>
      <c r="K14" s="214">
        <f>IF(K$5='vážní listina III sk'!$F$15,1," ")</f>
        <v>0</v>
      </c>
      <c r="L14" s="214">
        <f>IF(L$5='vážní listina III sk'!$F$15,1," ")</f>
        <v>0</v>
      </c>
      <c r="M14" s="214">
        <f>IF(M$5='vážní listina III sk'!$F$15,1," ")</f>
        <v>0</v>
      </c>
      <c r="N14" s="214">
        <f>IF(N$5='vážní listina III sk'!$F$15,1," ")</f>
        <v>0</v>
      </c>
      <c r="O14" s="214">
        <f>IF(O$5='vážní listina III sk'!$F$15,1," ")</f>
        <v>0</v>
      </c>
      <c r="P14" s="214">
        <f>IF(P$5='vážní listina III sk'!$F$15,1," ")</f>
        <v>0</v>
      </c>
      <c r="Q14" s="214">
        <f>IF(Q$5='vážní listina III sk'!$F$15,1," ")</f>
        <v>0</v>
      </c>
      <c r="R14" s="214">
        <f>IF(R$5='vážní listina III sk'!$F$15,1," ")</f>
        <v>0</v>
      </c>
      <c r="S14" s="214">
        <f>IF(S$5='vážní listina III sk'!$F$15,1," ")</f>
        <v>0</v>
      </c>
      <c r="T14" s="214">
        <f>IF(T$5='vážní listina III sk'!$F$15,1," ")</f>
        <v>0</v>
      </c>
      <c r="U14" s="214">
        <f>IF(U$5='vážní listina III sk'!$F$15,1," ")</f>
        <v>0</v>
      </c>
      <c r="V14" s="214">
        <f>IF(V$5='vážní listina III sk'!$F$15,1," ")</f>
        <v>0</v>
      </c>
      <c r="W14" s="214">
        <f>IF(W$5='vážní listina III sk'!$F$15,1," ")</f>
        <v>0</v>
      </c>
      <c r="X14" s="214">
        <f>IF(X$5='vážní listina III sk'!$F$15,1," ")</f>
        <v>0</v>
      </c>
      <c r="Y14" s="214">
        <f>IF(Y$5='vážní listina III sk'!$F$15,1," ")</f>
        <v>0</v>
      </c>
      <c r="Z14" s="214">
        <f>IF(Z$5='vážní listina III sk'!$F$15,1," ")</f>
        <v>0</v>
      </c>
      <c r="AA14" s="214">
        <f>IF(AA$5='vážní listina III sk'!$F$15,1," ")</f>
        <v>0</v>
      </c>
      <c r="AB14" s="214">
        <f>IF(AB$5='vážní listina III sk'!$F$15,1," ")</f>
        <v>0</v>
      </c>
      <c r="AC14" s="214">
        <f>IF(AC$5='vážní listina III sk'!$F$15,1," ")</f>
        <v>0</v>
      </c>
      <c r="AD14" s="214">
        <f>IF(AD$5='vážní listina III sk'!$F$15,1," ")</f>
        <v>0</v>
      </c>
      <c r="AE14" s="214">
        <f>IF(AE$5='vážní listina III sk'!$F$15,1," ")</f>
        <v>0</v>
      </c>
      <c r="AF14" s="214">
        <f>IF(AF$5='vážní listina III sk'!$F$15,1," ")</f>
        <v>0</v>
      </c>
      <c r="AG14" s="214">
        <f>IF(AG$5='vážní listina III sk'!$F$15,1," ")</f>
        <v>0</v>
      </c>
      <c r="AH14" s="214">
        <f>IF(AH$5='vážní listina III sk'!$F$15,1," ")</f>
        <v>0</v>
      </c>
      <c r="AI14" s="214">
        <f>IF(AI$5='vážní listina III sk'!$F$15,1," ")</f>
        <v>0</v>
      </c>
      <c r="AJ14" s="214">
        <f>IF(AJ$5='vážní listina III sk'!$F$15,1," ")</f>
        <v>0</v>
      </c>
      <c r="AK14" s="214">
        <f>IF(AK$5='vážní listina III sk'!$F$15,1," ")</f>
        <v>0</v>
      </c>
      <c r="AL14" s="214">
        <f>IF(AL$5='vážní listina III sk'!$F$15,1," ")</f>
        <v>0</v>
      </c>
      <c r="AM14" s="245">
        <f>IF(AM$5='vážní listina III sk'!$F$15,1," ")</f>
        <v>0</v>
      </c>
      <c r="AN14" s="214">
        <f>IF(AN$5='vážní listina III sk'!$F$15,1," ")</f>
        <v>0</v>
      </c>
      <c r="AO14" s="214">
        <f>IF(AO$5='vážní listina III sk'!$F$15,1," ")</f>
        <v>0</v>
      </c>
      <c r="AP14" s="214">
        <f>IF(AP$5='vážní listina III sk'!$F$15,1," ")</f>
        <v>0</v>
      </c>
      <c r="AQ14" s="214">
        <f>IF(AQ$5='vážní listina III sk'!$F$15,1," ")</f>
        <v>0</v>
      </c>
      <c r="AR14" s="214">
        <f>IF(AR$5='vážní listina III sk'!$F$15,1," ")</f>
        <v>0</v>
      </c>
      <c r="AS14" s="214">
        <f>IF(AS$5='vážní listina III sk'!$F$15,1," ")</f>
        <v>0</v>
      </c>
      <c r="AT14" s="214">
        <f>IF(AT$5='vážní listina III sk'!$F$15,1," ")</f>
        <v>0</v>
      </c>
      <c r="AU14" s="214">
        <f>IF(AU$5='vážní listina III sk'!$F$15,1," ")</f>
        <v>0</v>
      </c>
      <c r="AV14" s="214">
        <f>IF(AV$5='vážní listina III sk'!$F$15,1," ")</f>
        <v>0</v>
      </c>
      <c r="AW14" s="214">
        <f>IF(AW$5='vážní listina III sk'!$F$15,1," ")</f>
        <v>0</v>
      </c>
      <c r="AX14" s="214">
        <f>IF(AX$5='vážní listina III sk'!$F$15,1," ")</f>
        <v>0</v>
      </c>
      <c r="AY14" s="214">
        <f>IF(AY$5='vážní listina III sk'!$F$15,1," ")</f>
        <v>0</v>
      </c>
      <c r="AZ14" s="214">
        <f>IF(AZ$5='vážní listina III sk'!$F$15,1," ")</f>
        <v>0</v>
      </c>
      <c r="BA14" s="214">
        <f>IF(BA$5='vážní listina III sk'!$F$15,1," ")</f>
        <v>0</v>
      </c>
      <c r="BB14" s="214">
        <f>IF(BB$5='vážní listina III sk'!$F$15,1," ")</f>
        <v>0</v>
      </c>
      <c r="BC14" s="214">
        <f>IF(BC$5='vážní listina III sk'!$F$15,1," ")</f>
        <v>0</v>
      </c>
      <c r="BD14" s="214">
        <f>IF(BD$5='vážní listina III sk'!$F$15,1," ")</f>
        <v>0</v>
      </c>
      <c r="BE14" s="214">
        <f>IF(BE$5='vážní listina III sk'!$F$15,1," ")</f>
        <v>0</v>
      </c>
      <c r="BF14" s="214">
        <f>IF(BF$5='vážní listina III sk'!$F$15,1," ")</f>
        <v>0</v>
      </c>
      <c r="BG14" s="214">
        <f>IF(BG$5='vážní listina III sk'!$F$15,1," ")</f>
        <v>0</v>
      </c>
      <c r="BH14" s="214">
        <f>IF(BH$5='vážní listina III sk'!$F$15,1," ")</f>
        <v>0</v>
      </c>
      <c r="BI14" s="214">
        <f>IF(BI$5='vážní listina III sk'!$F$15,1," ")</f>
        <v>0</v>
      </c>
      <c r="BJ14" s="214">
        <f>IF(BJ$5='vážní listina III sk'!$F$15,1," ")</f>
        <v>0</v>
      </c>
      <c r="BK14" s="214">
        <f>IF(BK$5='vážní listina III sk'!$F$15,1," ")</f>
        <v>0</v>
      </c>
      <c r="BL14" s="214">
        <f>IF(BL$5='vážní listina III sk'!$F$15,1," ")</f>
        <v>0</v>
      </c>
      <c r="BM14" s="214">
        <f>IF(BM$5='vážní listina III sk'!$F$15,1," ")</f>
        <v>0</v>
      </c>
      <c r="BN14" s="214">
        <f>IF(BN$5='vážní listina III sk'!$F$15,1," ")</f>
        <v>0</v>
      </c>
      <c r="BO14" s="214">
        <f>IF(BO$5='vážní listina III sk'!$F$15,1," ")</f>
        <v>0</v>
      </c>
      <c r="BP14" s="214">
        <f>IF(BP$5='vážní listina III sk'!$F$15,1," ")</f>
        <v>0</v>
      </c>
      <c r="BQ14" s="214">
        <f>IF(BQ$5='vážní listina III sk'!$F$15,1," ")</f>
        <v>0</v>
      </c>
      <c r="BR14" s="214">
        <f>IF(BR$5='vážní listina III sk'!$F$15,1," ")</f>
        <v>0</v>
      </c>
      <c r="BS14" s="214">
        <f>IF(BS$5='vážní listina III sk'!$F$15,1," ")</f>
        <v>0</v>
      </c>
      <c r="BT14" s="214">
        <f>IF(BT$5='vážní listina III sk'!$F$15,1," ")</f>
        <v>0</v>
      </c>
      <c r="BU14" s="214">
        <f>IF(BU$5='vážní listina III sk'!$F$15,1," ")</f>
        <v>0</v>
      </c>
      <c r="BV14" s="214">
        <f>IF(BV$5='vážní listina III sk'!$F$15,1," ")</f>
        <v>0</v>
      </c>
      <c r="BW14" s="214">
        <f>IF(BW$5='vážní listina III sk'!$F$15,1," ")</f>
        <v>0</v>
      </c>
      <c r="BX14" s="214">
        <f>IF(BX$5='vážní listina III sk'!$F$15,1," ")</f>
        <v>0</v>
      </c>
      <c r="BY14" s="214">
        <f>IF(BY$5='vážní listina III sk'!$F$15,1," ")</f>
        <v>0</v>
      </c>
      <c r="BZ14" s="214">
        <f>IF(BZ$5='vážní listina III sk'!$F$15,1," ")</f>
        <v>0</v>
      </c>
      <c r="CA14" s="214">
        <f>IF(CA$5='vážní listina III sk'!$F$15,1," ")</f>
        <v>0</v>
      </c>
      <c r="CB14" s="214">
        <f>IF(CB$5='vážní listina III sk'!$F$15,1," ")</f>
        <v>0</v>
      </c>
      <c r="CC14" s="214">
        <f>IF(CC$5='vážní listina III sk'!$F$15,1," ")</f>
        <v>0</v>
      </c>
      <c r="CD14" s="214">
        <f>IF(CD$5='vážní listina III sk'!$F$15,1," ")</f>
        <v>0</v>
      </c>
      <c r="CE14" s="214">
        <f>IF(CE$5='vážní listina III sk'!$F$15,1," ")</f>
        <v>0</v>
      </c>
      <c r="CF14" s="214">
        <f>IF(CF$5='vážní listina III sk'!$F$15,1," ")</f>
        <v>0</v>
      </c>
    </row>
    <row r="15" spans="1:84" ht="18.75" customHeight="1">
      <c r="A15" s="213">
        <f t="shared" si="0"/>
        <v>10</v>
      </c>
      <c r="B15" s="214">
        <f t="shared" si="1"/>
        <v>0</v>
      </c>
      <c r="C15" s="215">
        <f t="shared" si="2"/>
        <v>0</v>
      </c>
      <c r="D15" s="244">
        <f t="shared" si="3"/>
        <v>0</v>
      </c>
      <c r="E15" s="239">
        <f t="shared" si="4"/>
        <v>0</v>
      </c>
      <c r="F15" s="218">
        <f aca="true" t="shared" si="5" ref="F15:F29">IF(F$5='vážní listina III sk'!$F16,1," ")</f>
        <v>0</v>
      </c>
      <c r="G15" s="214">
        <f aca="true" t="shared" si="6" ref="G15:G29">IF(G$5='vážní listina III sk'!$F16,1," ")</f>
        <v>0</v>
      </c>
      <c r="H15" s="214">
        <f aca="true" t="shared" si="7" ref="H15:H29">IF(H$5='vážní listina III sk'!$F16,1," ")</f>
        <v>0</v>
      </c>
      <c r="I15" s="214">
        <f aca="true" t="shared" si="8" ref="I15:I29">IF(I$5='vážní listina III sk'!$F16,1," ")</f>
        <v>0</v>
      </c>
      <c r="J15" s="214">
        <f aca="true" t="shared" si="9" ref="J15:J29">IF(J$5='vážní listina III sk'!$F16,1," ")</f>
        <v>0</v>
      </c>
      <c r="K15" s="214">
        <f aca="true" t="shared" si="10" ref="K15:K29">IF(K$5='vážní listina III sk'!$F16,1," ")</f>
        <v>0</v>
      </c>
      <c r="L15" s="214">
        <f aca="true" t="shared" si="11" ref="L15:L29">IF(L$5='vážní listina III sk'!$F16,1," ")</f>
        <v>0</v>
      </c>
      <c r="M15" s="214">
        <f aca="true" t="shared" si="12" ref="M15:M29">IF(M$5='vážní listina III sk'!$F16,1," ")</f>
        <v>0</v>
      </c>
      <c r="N15" s="214">
        <f aca="true" t="shared" si="13" ref="N15:N29">IF(N$5='vážní listina III sk'!$F16,1," ")</f>
        <v>0</v>
      </c>
      <c r="O15" s="214">
        <f aca="true" t="shared" si="14" ref="O15:O29">IF(O$5='vážní listina III sk'!$F16,1," ")</f>
        <v>0</v>
      </c>
      <c r="P15" s="214">
        <f aca="true" t="shared" si="15" ref="P15:P29">IF(P$5='vážní listina III sk'!$F16,1," ")</f>
        <v>0</v>
      </c>
      <c r="Q15" s="214">
        <f aca="true" t="shared" si="16" ref="Q15:Q29">IF(Q$5='vážní listina III sk'!$F16,1," ")</f>
        <v>0</v>
      </c>
      <c r="R15" s="214">
        <f aca="true" t="shared" si="17" ref="R15:R29">IF(R$5='vážní listina III sk'!$F16,1," ")</f>
        <v>0</v>
      </c>
      <c r="S15" s="214">
        <f aca="true" t="shared" si="18" ref="S15:S29">IF(S$5='vážní listina III sk'!$F16,1," ")</f>
        <v>0</v>
      </c>
      <c r="T15" s="214">
        <f aca="true" t="shared" si="19" ref="T15:T29">IF(T$5='vážní listina III sk'!$F16,1," ")</f>
        <v>0</v>
      </c>
      <c r="U15" s="214">
        <f aca="true" t="shared" si="20" ref="U15:U29">IF(U$5='vážní listina III sk'!$F16,1," ")</f>
        <v>0</v>
      </c>
      <c r="V15" s="214">
        <f aca="true" t="shared" si="21" ref="V15:V29">IF(V$5='vážní listina III sk'!$F16,1," ")</f>
        <v>0</v>
      </c>
      <c r="W15" s="214">
        <f aca="true" t="shared" si="22" ref="W15:W29">IF(W$5='vážní listina III sk'!$F16,1," ")</f>
        <v>0</v>
      </c>
      <c r="X15" s="214">
        <f aca="true" t="shared" si="23" ref="X15:X29">IF(X$5='vážní listina III sk'!$F16,1," ")</f>
        <v>0</v>
      </c>
      <c r="Y15" s="214">
        <f aca="true" t="shared" si="24" ref="Y15:Y29">IF(Y$5='vážní listina III sk'!$F16,1," ")</f>
        <v>0</v>
      </c>
      <c r="Z15" s="214">
        <f aca="true" t="shared" si="25" ref="Z15:Z29">IF(Z$5='vážní listina III sk'!$F16,1," ")</f>
        <v>0</v>
      </c>
      <c r="AA15" s="214">
        <f aca="true" t="shared" si="26" ref="AA15:AA29">IF(AA$5='vážní listina III sk'!$F16,1," ")</f>
        <v>0</v>
      </c>
      <c r="AB15" s="214">
        <f aca="true" t="shared" si="27" ref="AB15:AB29">IF(AB$5='vážní listina III sk'!$F16,1," ")</f>
        <v>0</v>
      </c>
      <c r="AC15" s="214">
        <f aca="true" t="shared" si="28" ref="AC15:AC29">IF(AC$5='vážní listina III sk'!$F16,1," ")</f>
        <v>0</v>
      </c>
      <c r="AD15" s="214">
        <f aca="true" t="shared" si="29" ref="AD15:AD29">IF(AD$5='vážní listina III sk'!$F16,1," ")</f>
        <v>0</v>
      </c>
      <c r="AE15" s="214">
        <f aca="true" t="shared" si="30" ref="AE15:AE29">IF(AE$5='vážní listina III sk'!$F16,1," ")</f>
        <v>0</v>
      </c>
      <c r="AF15" s="214">
        <f aca="true" t="shared" si="31" ref="AF15:AF29">IF(AF$5='vážní listina III sk'!$F16,1," ")</f>
        <v>0</v>
      </c>
      <c r="AG15" s="214">
        <f aca="true" t="shared" si="32" ref="AG15:AG29">IF(AG$5='vážní listina III sk'!$F16,1," ")</f>
        <v>0</v>
      </c>
      <c r="AH15" s="214">
        <f aca="true" t="shared" si="33" ref="AH15:AH29">IF(AH$5='vážní listina III sk'!$F16,1," ")</f>
        <v>0</v>
      </c>
      <c r="AI15" s="214">
        <f aca="true" t="shared" si="34" ref="AI15:AI29">IF(AI$5='vážní listina III sk'!$F16,1," ")</f>
        <v>0</v>
      </c>
      <c r="AJ15" s="214">
        <f aca="true" t="shared" si="35" ref="AJ15:AJ29">IF(AJ$5='vážní listina III sk'!$F16,1," ")</f>
        <v>0</v>
      </c>
      <c r="AK15" s="214">
        <f aca="true" t="shared" si="36" ref="AK15:AK29">IF(AK$5='vážní listina III sk'!$F16,1," ")</f>
        <v>0</v>
      </c>
      <c r="AL15" s="214">
        <f aca="true" t="shared" si="37" ref="AL15:AL29">IF(AL$5='vážní listina III sk'!$F16,1," ")</f>
        <v>0</v>
      </c>
      <c r="AM15" s="245">
        <f aca="true" t="shared" si="38" ref="AM15:AM29">IF(AM$5='vážní listina III sk'!$F16,1," ")</f>
        <v>0</v>
      </c>
      <c r="AN15" s="214">
        <f aca="true" t="shared" si="39" ref="AN15:AN29">IF(AN$5='vážní listina III sk'!$F16,1," ")</f>
        <v>0</v>
      </c>
      <c r="AO15" s="214">
        <f aca="true" t="shared" si="40" ref="AO15:AO29">IF(AO$5='vážní listina III sk'!$F16,1," ")</f>
        <v>0</v>
      </c>
      <c r="AP15" s="214">
        <f aca="true" t="shared" si="41" ref="AP15:AP29">IF(AP$5='vážní listina III sk'!$F16,1," ")</f>
        <v>0</v>
      </c>
      <c r="AQ15" s="214">
        <f aca="true" t="shared" si="42" ref="AQ15:AQ29">IF(AQ$5='vážní listina III sk'!$F16,1," ")</f>
        <v>0</v>
      </c>
      <c r="AR15" s="214">
        <f aca="true" t="shared" si="43" ref="AR15:AR29">IF(AR$5='vážní listina III sk'!$F16,1," ")</f>
        <v>0</v>
      </c>
      <c r="AS15" s="214">
        <f aca="true" t="shared" si="44" ref="AS15:AS29">IF(AS$5='vážní listina III sk'!$F16,1," ")</f>
        <v>0</v>
      </c>
      <c r="AT15" s="214">
        <f aca="true" t="shared" si="45" ref="AT15:AT29">IF(AT$5='vážní listina III sk'!$F16,1," ")</f>
        <v>0</v>
      </c>
      <c r="AU15" s="214">
        <f aca="true" t="shared" si="46" ref="AU15:AU29">IF(AU$5='vážní listina III sk'!$F16,1," ")</f>
        <v>0</v>
      </c>
      <c r="AV15" s="214">
        <f aca="true" t="shared" si="47" ref="AV15:AV29">IF(AV$5='vážní listina III sk'!$F16,1," ")</f>
        <v>0</v>
      </c>
      <c r="AW15" s="214">
        <f aca="true" t="shared" si="48" ref="AW15:AW29">IF(AW$5='vážní listina III sk'!$F16,1," ")</f>
        <v>0</v>
      </c>
      <c r="AX15" s="214">
        <f aca="true" t="shared" si="49" ref="AX15:AX29">IF(AX$5='vážní listina III sk'!$F16,1," ")</f>
        <v>0</v>
      </c>
      <c r="AY15" s="214">
        <f aca="true" t="shared" si="50" ref="AY15:AY29">IF(AY$5='vážní listina III sk'!$F16,1," ")</f>
        <v>0</v>
      </c>
      <c r="AZ15" s="214">
        <f aca="true" t="shared" si="51" ref="AZ15:AZ29">IF(AZ$5='vážní listina III sk'!$F16,1," ")</f>
        <v>0</v>
      </c>
      <c r="BA15" s="214">
        <f aca="true" t="shared" si="52" ref="BA15:BA29">IF(BA$5='vážní listina III sk'!$F16,1," ")</f>
        <v>0</v>
      </c>
      <c r="BB15" s="214">
        <f aca="true" t="shared" si="53" ref="BB15:BB29">IF(BB$5='vážní listina III sk'!$F16,1," ")</f>
        <v>0</v>
      </c>
      <c r="BC15" s="214">
        <f aca="true" t="shared" si="54" ref="BC15:BC29">IF(BC$5='vážní listina III sk'!$F16,1," ")</f>
        <v>0</v>
      </c>
      <c r="BD15" s="214">
        <f aca="true" t="shared" si="55" ref="BD15:BD29">IF(BD$5='vážní listina III sk'!$F16,1," ")</f>
        <v>0</v>
      </c>
      <c r="BE15" s="214">
        <f aca="true" t="shared" si="56" ref="BE15:BE29">IF(BE$5='vážní listina III sk'!$F16,1," ")</f>
        <v>0</v>
      </c>
      <c r="BF15" s="214">
        <f aca="true" t="shared" si="57" ref="BF15:BF29">IF(BF$5='vážní listina III sk'!$F16,1," ")</f>
        <v>0</v>
      </c>
      <c r="BG15" s="214">
        <f aca="true" t="shared" si="58" ref="BG15:BG29">IF(BG$5='vážní listina III sk'!$F16,1," ")</f>
        <v>0</v>
      </c>
      <c r="BH15" s="214">
        <f aca="true" t="shared" si="59" ref="BH15:BH29">IF(BH$5='vážní listina III sk'!$F16,1," ")</f>
        <v>0</v>
      </c>
      <c r="BI15" s="214">
        <f aca="true" t="shared" si="60" ref="BI15:BI29">IF(BI$5='vážní listina III sk'!$F16,1," ")</f>
        <v>0</v>
      </c>
      <c r="BJ15" s="214">
        <f aca="true" t="shared" si="61" ref="BJ15:BJ29">IF(BJ$5='vážní listina III sk'!$F16,1," ")</f>
        <v>0</v>
      </c>
      <c r="BK15" s="214">
        <f aca="true" t="shared" si="62" ref="BK15:BK29">IF(BK$5='vážní listina III sk'!$F16,1," ")</f>
        <v>0</v>
      </c>
      <c r="BL15" s="214">
        <f aca="true" t="shared" si="63" ref="BL15:BL29">IF(BL$5='vážní listina III sk'!$F16,1," ")</f>
        <v>0</v>
      </c>
      <c r="BM15" s="214">
        <f aca="true" t="shared" si="64" ref="BM15:BM29">IF(BM$5='vážní listina III sk'!$F16,1," ")</f>
        <v>0</v>
      </c>
      <c r="BN15" s="214">
        <f aca="true" t="shared" si="65" ref="BN15:BN29">IF(BN$5='vážní listina III sk'!$F16,1," ")</f>
        <v>0</v>
      </c>
      <c r="BO15" s="214">
        <f aca="true" t="shared" si="66" ref="BO15:BO29">IF(BO$5='vážní listina III sk'!$F16,1," ")</f>
        <v>0</v>
      </c>
      <c r="BP15" s="214">
        <f aca="true" t="shared" si="67" ref="BP15:BP29">IF(BP$5='vážní listina III sk'!$F16,1," ")</f>
        <v>0</v>
      </c>
      <c r="BQ15" s="214">
        <f aca="true" t="shared" si="68" ref="BQ15:BQ29">IF(BQ$5='vážní listina III sk'!$F16,1," ")</f>
        <v>0</v>
      </c>
      <c r="BR15" s="214">
        <f aca="true" t="shared" si="69" ref="BR15:BR29">IF(BR$5='vážní listina III sk'!$F16,1," ")</f>
        <v>0</v>
      </c>
      <c r="BS15" s="214">
        <f aca="true" t="shared" si="70" ref="BS15:BS29">IF(BS$5='vážní listina III sk'!$F16,1," ")</f>
        <v>0</v>
      </c>
      <c r="BT15" s="214">
        <f aca="true" t="shared" si="71" ref="BT15:BT29">IF(BT$5='vážní listina III sk'!$F16,1," ")</f>
        <v>0</v>
      </c>
      <c r="BU15" s="214">
        <f aca="true" t="shared" si="72" ref="BU15:BU29">IF(BU$5='vážní listina III sk'!$F16,1," ")</f>
        <v>0</v>
      </c>
      <c r="BV15" s="214">
        <f aca="true" t="shared" si="73" ref="BV15:BV29">IF(BV$5='vážní listina III sk'!$F16,1," ")</f>
        <v>0</v>
      </c>
      <c r="BW15" s="214">
        <f aca="true" t="shared" si="74" ref="BW15:BW29">IF(BW$5='vážní listina III sk'!$F16,1," ")</f>
        <v>0</v>
      </c>
      <c r="BX15" s="214">
        <f aca="true" t="shared" si="75" ref="BX15:BX29">IF(BX$5='vážní listina III sk'!$F16,1," ")</f>
        <v>0</v>
      </c>
      <c r="BY15" s="214">
        <f aca="true" t="shared" si="76" ref="BY15:BY29">IF(BY$5='vážní listina III sk'!$F16,1," ")</f>
        <v>0</v>
      </c>
      <c r="BZ15" s="214">
        <f aca="true" t="shared" si="77" ref="BZ15:BZ29">IF(BZ$5='vážní listina III sk'!$F16,1," ")</f>
        <v>0</v>
      </c>
      <c r="CA15" s="214">
        <f aca="true" t="shared" si="78" ref="CA15:CA29">IF(CA$5='vážní listina III sk'!$F16,1," ")</f>
        <v>0</v>
      </c>
      <c r="CB15" s="214">
        <f aca="true" t="shared" si="79" ref="CB15:CB29">IF(CB$5='vážní listina III sk'!$F16,1," ")</f>
        <v>0</v>
      </c>
      <c r="CC15" s="214">
        <f aca="true" t="shared" si="80" ref="CC15:CC29">IF(CC$5='vážní listina III sk'!$F16,1," ")</f>
        <v>0</v>
      </c>
      <c r="CD15" s="214">
        <f aca="true" t="shared" si="81" ref="CD15:CD29">IF(CD$5='vážní listina III sk'!$F16,1," ")</f>
        <v>0</v>
      </c>
      <c r="CE15" s="214">
        <f aca="true" t="shared" si="82" ref="CE15:CE29">IF(CE$5='vážní listina III sk'!$F16,1," ")</f>
        <v>0</v>
      </c>
      <c r="CF15" s="214">
        <f aca="true" t="shared" si="83" ref="CF15:CF29">IF(CF$5='vážní listina III sk'!$F16,1," ")</f>
        <v>0</v>
      </c>
    </row>
    <row r="16" spans="1:84" ht="18.75" customHeight="1">
      <c r="A16" s="213">
        <f t="shared" si="0"/>
        <v>11</v>
      </c>
      <c r="B16" s="214">
        <f t="shared" si="1"/>
        <v>0</v>
      </c>
      <c r="C16" s="215">
        <f t="shared" si="2"/>
        <v>0</v>
      </c>
      <c r="D16" s="244">
        <f t="shared" si="3"/>
        <v>0</v>
      </c>
      <c r="E16" s="239">
        <f t="shared" si="4"/>
        <v>0</v>
      </c>
      <c r="F16" s="218">
        <f t="shared" si="5"/>
        <v>0</v>
      </c>
      <c r="G16" s="214">
        <f t="shared" si="6"/>
        <v>0</v>
      </c>
      <c r="H16" s="214">
        <f t="shared" si="7"/>
        <v>0</v>
      </c>
      <c r="I16" s="214">
        <f t="shared" si="8"/>
        <v>0</v>
      </c>
      <c r="J16" s="214">
        <f t="shared" si="9"/>
        <v>0</v>
      </c>
      <c r="K16" s="214">
        <f t="shared" si="10"/>
        <v>0</v>
      </c>
      <c r="L16" s="214">
        <f t="shared" si="11"/>
        <v>0</v>
      </c>
      <c r="M16" s="214">
        <f t="shared" si="12"/>
        <v>0</v>
      </c>
      <c r="N16" s="214">
        <f t="shared" si="13"/>
        <v>0</v>
      </c>
      <c r="O16" s="214">
        <f t="shared" si="14"/>
        <v>0</v>
      </c>
      <c r="P16" s="214">
        <f t="shared" si="15"/>
        <v>0</v>
      </c>
      <c r="Q16" s="214">
        <f t="shared" si="16"/>
        <v>0</v>
      </c>
      <c r="R16" s="214">
        <f t="shared" si="17"/>
        <v>0</v>
      </c>
      <c r="S16" s="214">
        <f t="shared" si="18"/>
        <v>0</v>
      </c>
      <c r="T16" s="214">
        <f t="shared" si="19"/>
        <v>0</v>
      </c>
      <c r="U16" s="214">
        <f t="shared" si="20"/>
        <v>0</v>
      </c>
      <c r="V16" s="214">
        <f t="shared" si="21"/>
        <v>0</v>
      </c>
      <c r="W16" s="214">
        <f t="shared" si="22"/>
        <v>0</v>
      </c>
      <c r="X16" s="214">
        <f t="shared" si="23"/>
        <v>0</v>
      </c>
      <c r="Y16" s="214">
        <f t="shared" si="24"/>
        <v>0</v>
      </c>
      <c r="Z16" s="214">
        <f t="shared" si="25"/>
        <v>0</v>
      </c>
      <c r="AA16" s="214">
        <f t="shared" si="26"/>
        <v>0</v>
      </c>
      <c r="AB16" s="214">
        <f t="shared" si="27"/>
        <v>0</v>
      </c>
      <c r="AC16" s="214">
        <f t="shared" si="28"/>
        <v>0</v>
      </c>
      <c r="AD16" s="214">
        <f t="shared" si="29"/>
        <v>0</v>
      </c>
      <c r="AE16" s="214">
        <f t="shared" si="30"/>
        <v>0</v>
      </c>
      <c r="AF16" s="214">
        <f t="shared" si="31"/>
        <v>0</v>
      </c>
      <c r="AG16" s="214">
        <f t="shared" si="32"/>
        <v>0</v>
      </c>
      <c r="AH16" s="214">
        <f t="shared" si="33"/>
        <v>0</v>
      </c>
      <c r="AI16" s="214">
        <f t="shared" si="34"/>
        <v>0</v>
      </c>
      <c r="AJ16" s="214">
        <f t="shared" si="35"/>
        <v>0</v>
      </c>
      <c r="AK16" s="214">
        <f t="shared" si="36"/>
        <v>0</v>
      </c>
      <c r="AL16" s="214">
        <f t="shared" si="37"/>
        <v>0</v>
      </c>
      <c r="AM16" s="245">
        <f t="shared" si="38"/>
        <v>0</v>
      </c>
      <c r="AN16" s="214">
        <f t="shared" si="39"/>
        <v>0</v>
      </c>
      <c r="AO16" s="214">
        <f t="shared" si="40"/>
        <v>0</v>
      </c>
      <c r="AP16" s="214">
        <f t="shared" si="41"/>
        <v>0</v>
      </c>
      <c r="AQ16" s="214">
        <f t="shared" si="42"/>
        <v>0</v>
      </c>
      <c r="AR16" s="214">
        <f t="shared" si="43"/>
        <v>0</v>
      </c>
      <c r="AS16" s="214">
        <f t="shared" si="44"/>
        <v>0</v>
      </c>
      <c r="AT16" s="214">
        <f t="shared" si="45"/>
        <v>0</v>
      </c>
      <c r="AU16" s="214">
        <f t="shared" si="46"/>
        <v>0</v>
      </c>
      <c r="AV16" s="214">
        <f t="shared" si="47"/>
        <v>0</v>
      </c>
      <c r="AW16" s="214">
        <f t="shared" si="48"/>
        <v>0</v>
      </c>
      <c r="AX16" s="214">
        <f t="shared" si="49"/>
        <v>0</v>
      </c>
      <c r="AY16" s="214">
        <f t="shared" si="50"/>
        <v>0</v>
      </c>
      <c r="AZ16" s="214">
        <f t="shared" si="51"/>
        <v>0</v>
      </c>
      <c r="BA16" s="214">
        <f t="shared" si="52"/>
        <v>0</v>
      </c>
      <c r="BB16" s="214">
        <f t="shared" si="53"/>
        <v>0</v>
      </c>
      <c r="BC16" s="214">
        <f t="shared" si="54"/>
        <v>0</v>
      </c>
      <c r="BD16" s="214">
        <f t="shared" si="55"/>
        <v>0</v>
      </c>
      <c r="BE16" s="214">
        <f t="shared" si="56"/>
        <v>0</v>
      </c>
      <c r="BF16" s="214">
        <f t="shared" si="57"/>
        <v>0</v>
      </c>
      <c r="BG16" s="214">
        <f t="shared" si="58"/>
        <v>0</v>
      </c>
      <c r="BH16" s="214">
        <f t="shared" si="59"/>
        <v>0</v>
      </c>
      <c r="BI16" s="214">
        <f t="shared" si="60"/>
        <v>0</v>
      </c>
      <c r="BJ16" s="214">
        <f t="shared" si="61"/>
        <v>0</v>
      </c>
      <c r="BK16" s="214">
        <f t="shared" si="62"/>
        <v>0</v>
      </c>
      <c r="BL16" s="214">
        <f t="shared" si="63"/>
        <v>0</v>
      </c>
      <c r="BM16" s="214">
        <f t="shared" si="64"/>
        <v>0</v>
      </c>
      <c r="BN16" s="214">
        <f t="shared" si="65"/>
        <v>0</v>
      </c>
      <c r="BO16" s="214">
        <f t="shared" si="66"/>
        <v>0</v>
      </c>
      <c r="BP16" s="214">
        <f t="shared" si="67"/>
        <v>0</v>
      </c>
      <c r="BQ16" s="214">
        <f t="shared" si="68"/>
        <v>0</v>
      </c>
      <c r="BR16" s="214">
        <f t="shared" si="69"/>
        <v>0</v>
      </c>
      <c r="BS16" s="214">
        <f t="shared" si="70"/>
        <v>0</v>
      </c>
      <c r="BT16" s="214">
        <f t="shared" si="71"/>
        <v>0</v>
      </c>
      <c r="BU16" s="214">
        <f t="shared" si="72"/>
        <v>0</v>
      </c>
      <c r="BV16" s="214">
        <f t="shared" si="73"/>
        <v>0</v>
      </c>
      <c r="BW16" s="214">
        <f t="shared" si="74"/>
        <v>0</v>
      </c>
      <c r="BX16" s="214">
        <f t="shared" si="75"/>
        <v>0</v>
      </c>
      <c r="BY16" s="214">
        <f t="shared" si="76"/>
        <v>0</v>
      </c>
      <c r="BZ16" s="214">
        <f t="shared" si="77"/>
        <v>0</v>
      </c>
      <c r="CA16" s="214">
        <f t="shared" si="78"/>
        <v>0</v>
      </c>
      <c r="CB16" s="214">
        <f t="shared" si="79"/>
        <v>0</v>
      </c>
      <c r="CC16" s="214">
        <f t="shared" si="80"/>
        <v>0</v>
      </c>
      <c r="CD16" s="214">
        <f t="shared" si="81"/>
        <v>0</v>
      </c>
      <c r="CE16" s="214">
        <f t="shared" si="82"/>
        <v>0</v>
      </c>
      <c r="CF16" s="214">
        <f t="shared" si="83"/>
        <v>0</v>
      </c>
    </row>
    <row r="17" spans="1:84" ht="18.75" customHeight="1">
      <c r="A17" s="213">
        <f t="shared" si="0"/>
        <v>12</v>
      </c>
      <c r="B17" s="214">
        <f t="shared" si="1"/>
        <v>0</v>
      </c>
      <c r="C17" s="215">
        <f t="shared" si="2"/>
        <v>0</v>
      </c>
      <c r="D17" s="244">
        <f t="shared" si="3"/>
        <v>0</v>
      </c>
      <c r="E17" s="239">
        <f t="shared" si="4"/>
        <v>0</v>
      </c>
      <c r="F17" s="218">
        <f t="shared" si="5"/>
        <v>0</v>
      </c>
      <c r="G17" s="214">
        <f t="shared" si="6"/>
        <v>0</v>
      </c>
      <c r="H17" s="214">
        <f t="shared" si="7"/>
        <v>0</v>
      </c>
      <c r="I17" s="214">
        <f t="shared" si="8"/>
        <v>0</v>
      </c>
      <c r="J17" s="214">
        <f t="shared" si="9"/>
        <v>0</v>
      </c>
      <c r="K17" s="214">
        <f t="shared" si="10"/>
        <v>0</v>
      </c>
      <c r="L17" s="214">
        <f t="shared" si="11"/>
        <v>0</v>
      </c>
      <c r="M17" s="214">
        <f t="shared" si="12"/>
        <v>0</v>
      </c>
      <c r="N17" s="214">
        <f t="shared" si="13"/>
        <v>0</v>
      </c>
      <c r="O17" s="214">
        <f t="shared" si="14"/>
        <v>0</v>
      </c>
      <c r="P17" s="214">
        <f t="shared" si="15"/>
        <v>0</v>
      </c>
      <c r="Q17" s="214">
        <f t="shared" si="16"/>
        <v>0</v>
      </c>
      <c r="R17" s="214">
        <f t="shared" si="17"/>
        <v>0</v>
      </c>
      <c r="S17" s="214">
        <f t="shared" si="18"/>
        <v>0</v>
      </c>
      <c r="T17" s="214">
        <f t="shared" si="19"/>
        <v>0</v>
      </c>
      <c r="U17" s="214">
        <f t="shared" si="20"/>
        <v>0</v>
      </c>
      <c r="V17" s="214">
        <f t="shared" si="21"/>
        <v>0</v>
      </c>
      <c r="W17" s="214">
        <f t="shared" si="22"/>
        <v>0</v>
      </c>
      <c r="X17" s="214">
        <f t="shared" si="23"/>
        <v>0</v>
      </c>
      <c r="Y17" s="214">
        <f t="shared" si="24"/>
        <v>0</v>
      </c>
      <c r="Z17" s="214">
        <f t="shared" si="25"/>
        <v>0</v>
      </c>
      <c r="AA17" s="214">
        <f t="shared" si="26"/>
        <v>0</v>
      </c>
      <c r="AB17" s="214">
        <f t="shared" si="27"/>
        <v>0</v>
      </c>
      <c r="AC17" s="214">
        <f t="shared" si="28"/>
        <v>0</v>
      </c>
      <c r="AD17" s="214">
        <f t="shared" si="29"/>
        <v>0</v>
      </c>
      <c r="AE17" s="214">
        <f t="shared" si="30"/>
        <v>0</v>
      </c>
      <c r="AF17" s="214">
        <f t="shared" si="31"/>
        <v>0</v>
      </c>
      <c r="AG17" s="214">
        <f t="shared" si="32"/>
        <v>0</v>
      </c>
      <c r="AH17" s="214">
        <f t="shared" si="33"/>
        <v>0</v>
      </c>
      <c r="AI17" s="214">
        <f t="shared" si="34"/>
        <v>0</v>
      </c>
      <c r="AJ17" s="214">
        <f t="shared" si="35"/>
        <v>0</v>
      </c>
      <c r="AK17" s="214">
        <f t="shared" si="36"/>
        <v>0</v>
      </c>
      <c r="AL17" s="214">
        <f t="shared" si="37"/>
        <v>0</v>
      </c>
      <c r="AM17" s="245">
        <f t="shared" si="38"/>
        <v>0</v>
      </c>
      <c r="AN17" s="214">
        <f t="shared" si="39"/>
        <v>0</v>
      </c>
      <c r="AO17" s="214">
        <f t="shared" si="40"/>
        <v>0</v>
      </c>
      <c r="AP17" s="214">
        <f t="shared" si="41"/>
        <v>0</v>
      </c>
      <c r="AQ17" s="214">
        <f t="shared" si="42"/>
        <v>0</v>
      </c>
      <c r="AR17" s="214">
        <f t="shared" si="43"/>
        <v>0</v>
      </c>
      <c r="AS17" s="214">
        <f t="shared" si="44"/>
        <v>0</v>
      </c>
      <c r="AT17" s="214">
        <f t="shared" si="45"/>
        <v>0</v>
      </c>
      <c r="AU17" s="214">
        <f t="shared" si="46"/>
        <v>0</v>
      </c>
      <c r="AV17" s="214">
        <f t="shared" si="47"/>
        <v>0</v>
      </c>
      <c r="AW17" s="214">
        <f t="shared" si="48"/>
        <v>0</v>
      </c>
      <c r="AX17" s="214">
        <f t="shared" si="49"/>
        <v>0</v>
      </c>
      <c r="AY17" s="214">
        <f t="shared" si="50"/>
        <v>0</v>
      </c>
      <c r="AZ17" s="214">
        <f t="shared" si="51"/>
        <v>0</v>
      </c>
      <c r="BA17" s="214">
        <f t="shared" si="52"/>
        <v>0</v>
      </c>
      <c r="BB17" s="214">
        <f t="shared" si="53"/>
        <v>0</v>
      </c>
      <c r="BC17" s="214">
        <f t="shared" si="54"/>
        <v>0</v>
      </c>
      <c r="BD17" s="214">
        <f t="shared" si="55"/>
        <v>0</v>
      </c>
      <c r="BE17" s="214">
        <f t="shared" si="56"/>
        <v>0</v>
      </c>
      <c r="BF17" s="214">
        <f t="shared" si="57"/>
        <v>0</v>
      </c>
      <c r="BG17" s="214">
        <f t="shared" si="58"/>
        <v>0</v>
      </c>
      <c r="BH17" s="214">
        <f t="shared" si="59"/>
        <v>0</v>
      </c>
      <c r="BI17" s="214">
        <f t="shared" si="60"/>
        <v>0</v>
      </c>
      <c r="BJ17" s="214">
        <f t="shared" si="61"/>
        <v>0</v>
      </c>
      <c r="BK17" s="214">
        <f t="shared" si="62"/>
        <v>0</v>
      </c>
      <c r="BL17" s="214">
        <f t="shared" si="63"/>
        <v>0</v>
      </c>
      <c r="BM17" s="214">
        <f t="shared" si="64"/>
        <v>0</v>
      </c>
      <c r="BN17" s="214">
        <f t="shared" si="65"/>
        <v>0</v>
      </c>
      <c r="BO17" s="214">
        <f t="shared" si="66"/>
        <v>0</v>
      </c>
      <c r="BP17" s="214">
        <f t="shared" si="67"/>
        <v>0</v>
      </c>
      <c r="BQ17" s="214">
        <f t="shared" si="68"/>
        <v>0</v>
      </c>
      <c r="BR17" s="214">
        <f t="shared" si="69"/>
        <v>0</v>
      </c>
      <c r="BS17" s="214">
        <f t="shared" si="70"/>
        <v>0</v>
      </c>
      <c r="BT17" s="214">
        <f t="shared" si="71"/>
        <v>0</v>
      </c>
      <c r="BU17" s="214">
        <f t="shared" si="72"/>
        <v>0</v>
      </c>
      <c r="BV17" s="214">
        <f t="shared" si="73"/>
        <v>0</v>
      </c>
      <c r="BW17" s="214">
        <f t="shared" si="74"/>
        <v>0</v>
      </c>
      <c r="BX17" s="214">
        <f t="shared" si="75"/>
        <v>0</v>
      </c>
      <c r="BY17" s="214">
        <f t="shared" si="76"/>
        <v>0</v>
      </c>
      <c r="BZ17" s="214">
        <f t="shared" si="77"/>
        <v>0</v>
      </c>
      <c r="CA17" s="214">
        <f t="shared" si="78"/>
        <v>0</v>
      </c>
      <c r="CB17" s="214">
        <f t="shared" si="79"/>
        <v>0</v>
      </c>
      <c r="CC17" s="214">
        <f t="shared" si="80"/>
        <v>0</v>
      </c>
      <c r="CD17" s="214">
        <f t="shared" si="81"/>
        <v>0</v>
      </c>
      <c r="CE17" s="214">
        <f t="shared" si="82"/>
        <v>0</v>
      </c>
      <c r="CF17" s="214">
        <f t="shared" si="83"/>
        <v>0</v>
      </c>
    </row>
    <row r="18" spans="1:84" ht="18.75" customHeight="1">
      <c r="A18" s="213">
        <f t="shared" si="0"/>
        <v>13</v>
      </c>
      <c r="B18" s="214">
        <f t="shared" si="1"/>
        <v>0</v>
      </c>
      <c r="C18" s="215">
        <f t="shared" si="2"/>
        <v>0</v>
      </c>
      <c r="D18" s="244">
        <f t="shared" si="3"/>
        <v>0</v>
      </c>
      <c r="E18" s="239">
        <f t="shared" si="4"/>
        <v>0</v>
      </c>
      <c r="F18" s="218">
        <f t="shared" si="5"/>
        <v>0</v>
      </c>
      <c r="G18" s="214">
        <f t="shared" si="6"/>
        <v>0</v>
      </c>
      <c r="H18" s="214">
        <f t="shared" si="7"/>
        <v>0</v>
      </c>
      <c r="I18" s="214">
        <f t="shared" si="8"/>
        <v>0</v>
      </c>
      <c r="J18" s="214">
        <f t="shared" si="9"/>
        <v>0</v>
      </c>
      <c r="K18" s="214">
        <f t="shared" si="10"/>
        <v>0</v>
      </c>
      <c r="L18" s="214">
        <f t="shared" si="11"/>
        <v>0</v>
      </c>
      <c r="M18" s="214">
        <f t="shared" si="12"/>
        <v>0</v>
      </c>
      <c r="N18" s="214">
        <f t="shared" si="13"/>
        <v>0</v>
      </c>
      <c r="O18" s="214">
        <f t="shared" si="14"/>
        <v>0</v>
      </c>
      <c r="P18" s="214">
        <f t="shared" si="15"/>
        <v>0</v>
      </c>
      <c r="Q18" s="214">
        <f t="shared" si="16"/>
        <v>0</v>
      </c>
      <c r="R18" s="214">
        <f t="shared" si="17"/>
        <v>0</v>
      </c>
      <c r="S18" s="214">
        <f t="shared" si="18"/>
        <v>0</v>
      </c>
      <c r="T18" s="214">
        <f t="shared" si="19"/>
        <v>0</v>
      </c>
      <c r="U18" s="214">
        <f t="shared" si="20"/>
        <v>0</v>
      </c>
      <c r="V18" s="214">
        <f t="shared" si="21"/>
        <v>0</v>
      </c>
      <c r="W18" s="214">
        <f t="shared" si="22"/>
        <v>0</v>
      </c>
      <c r="X18" s="214">
        <f t="shared" si="23"/>
        <v>0</v>
      </c>
      <c r="Y18" s="214">
        <f t="shared" si="24"/>
        <v>0</v>
      </c>
      <c r="Z18" s="214">
        <f t="shared" si="25"/>
        <v>0</v>
      </c>
      <c r="AA18" s="214">
        <f t="shared" si="26"/>
        <v>0</v>
      </c>
      <c r="AB18" s="214">
        <f t="shared" si="27"/>
        <v>0</v>
      </c>
      <c r="AC18" s="214">
        <f t="shared" si="28"/>
        <v>0</v>
      </c>
      <c r="AD18" s="214">
        <f t="shared" si="29"/>
        <v>0</v>
      </c>
      <c r="AE18" s="214">
        <f t="shared" si="30"/>
        <v>0</v>
      </c>
      <c r="AF18" s="214">
        <f t="shared" si="31"/>
        <v>0</v>
      </c>
      <c r="AG18" s="214">
        <f t="shared" si="32"/>
        <v>0</v>
      </c>
      <c r="AH18" s="214">
        <f t="shared" si="33"/>
        <v>0</v>
      </c>
      <c r="AI18" s="214">
        <f t="shared" si="34"/>
        <v>0</v>
      </c>
      <c r="AJ18" s="214">
        <f t="shared" si="35"/>
        <v>0</v>
      </c>
      <c r="AK18" s="214">
        <f t="shared" si="36"/>
        <v>0</v>
      </c>
      <c r="AL18" s="214">
        <f t="shared" si="37"/>
        <v>0</v>
      </c>
      <c r="AM18" s="245">
        <f t="shared" si="38"/>
        <v>0</v>
      </c>
      <c r="AN18" s="214">
        <f t="shared" si="39"/>
        <v>0</v>
      </c>
      <c r="AO18" s="214">
        <f t="shared" si="40"/>
        <v>0</v>
      </c>
      <c r="AP18" s="214">
        <f t="shared" si="41"/>
        <v>0</v>
      </c>
      <c r="AQ18" s="214">
        <f t="shared" si="42"/>
        <v>0</v>
      </c>
      <c r="AR18" s="214">
        <f t="shared" si="43"/>
        <v>0</v>
      </c>
      <c r="AS18" s="214">
        <f t="shared" si="44"/>
        <v>0</v>
      </c>
      <c r="AT18" s="214">
        <f t="shared" si="45"/>
        <v>0</v>
      </c>
      <c r="AU18" s="214">
        <f t="shared" si="46"/>
        <v>0</v>
      </c>
      <c r="AV18" s="214">
        <f t="shared" si="47"/>
        <v>0</v>
      </c>
      <c r="AW18" s="214">
        <f t="shared" si="48"/>
        <v>0</v>
      </c>
      <c r="AX18" s="214">
        <f t="shared" si="49"/>
        <v>0</v>
      </c>
      <c r="AY18" s="214">
        <f t="shared" si="50"/>
        <v>0</v>
      </c>
      <c r="AZ18" s="214">
        <f t="shared" si="51"/>
        <v>0</v>
      </c>
      <c r="BA18" s="214">
        <f t="shared" si="52"/>
        <v>0</v>
      </c>
      <c r="BB18" s="214">
        <f t="shared" si="53"/>
        <v>0</v>
      </c>
      <c r="BC18" s="214">
        <f t="shared" si="54"/>
        <v>0</v>
      </c>
      <c r="BD18" s="214">
        <f t="shared" si="55"/>
        <v>0</v>
      </c>
      <c r="BE18" s="214">
        <f t="shared" si="56"/>
        <v>0</v>
      </c>
      <c r="BF18" s="214">
        <f t="shared" si="57"/>
        <v>0</v>
      </c>
      <c r="BG18" s="214">
        <f t="shared" si="58"/>
        <v>0</v>
      </c>
      <c r="BH18" s="214">
        <f t="shared" si="59"/>
        <v>0</v>
      </c>
      <c r="BI18" s="214">
        <f t="shared" si="60"/>
        <v>0</v>
      </c>
      <c r="BJ18" s="214">
        <f t="shared" si="61"/>
        <v>0</v>
      </c>
      <c r="BK18" s="214">
        <f t="shared" si="62"/>
        <v>0</v>
      </c>
      <c r="BL18" s="214">
        <f t="shared" si="63"/>
        <v>0</v>
      </c>
      <c r="BM18" s="214">
        <f t="shared" si="64"/>
        <v>0</v>
      </c>
      <c r="BN18" s="214">
        <f t="shared" si="65"/>
        <v>0</v>
      </c>
      <c r="BO18" s="214">
        <f t="shared" si="66"/>
        <v>0</v>
      </c>
      <c r="BP18" s="214">
        <f t="shared" si="67"/>
        <v>0</v>
      </c>
      <c r="BQ18" s="214">
        <f t="shared" si="68"/>
        <v>0</v>
      </c>
      <c r="BR18" s="214">
        <f t="shared" si="69"/>
        <v>0</v>
      </c>
      <c r="BS18" s="214">
        <f t="shared" si="70"/>
        <v>0</v>
      </c>
      <c r="BT18" s="214">
        <f t="shared" si="71"/>
        <v>0</v>
      </c>
      <c r="BU18" s="214">
        <f t="shared" si="72"/>
        <v>0</v>
      </c>
      <c r="BV18" s="214">
        <f t="shared" si="73"/>
        <v>0</v>
      </c>
      <c r="BW18" s="214">
        <f t="shared" si="74"/>
        <v>0</v>
      </c>
      <c r="BX18" s="214">
        <f t="shared" si="75"/>
        <v>0</v>
      </c>
      <c r="BY18" s="214">
        <f t="shared" si="76"/>
        <v>0</v>
      </c>
      <c r="BZ18" s="214">
        <f t="shared" si="77"/>
        <v>0</v>
      </c>
      <c r="CA18" s="214">
        <f t="shared" si="78"/>
        <v>0</v>
      </c>
      <c r="CB18" s="214">
        <f t="shared" si="79"/>
        <v>0</v>
      </c>
      <c r="CC18" s="214">
        <f t="shared" si="80"/>
        <v>0</v>
      </c>
      <c r="CD18" s="214">
        <f t="shared" si="81"/>
        <v>0</v>
      </c>
      <c r="CE18" s="214">
        <f t="shared" si="82"/>
        <v>0</v>
      </c>
      <c r="CF18" s="214">
        <f t="shared" si="83"/>
        <v>0</v>
      </c>
    </row>
    <row r="19" spans="1:84" ht="18.75" customHeight="1">
      <c r="A19" s="213">
        <f t="shared" si="0"/>
        <v>14</v>
      </c>
      <c r="B19" s="214">
        <f t="shared" si="1"/>
        <v>0</v>
      </c>
      <c r="C19" s="215">
        <f t="shared" si="2"/>
        <v>0</v>
      </c>
      <c r="D19" s="244">
        <f t="shared" si="3"/>
        <v>0</v>
      </c>
      <c r="E19" s="239">
        <f t="shared" si="4"/>
        <v>0</v>
      </c>
      <c r="F19" s="218">
        <f t="shared" si="5"/>
        <v>0</v>
      </c>
      <c r="G19" s="214">
        <f t="shared" si="6"/>
        <v>0</v>
      </c>
      <c r="H19" s="214">
        <f t="shared" si="7"/>
        <v>0</v>
      </c>
      <c r="I19" s="214">
        <f t="shared" si="8"/>
        <v>0</v>
      </c>
      <c r="J19" s="214">
        <f t="shared" si="9"/>
        <v>0</v>
      </c>
      <c r="K19" s="214">
        <f t="shared" si="10"/>
        <v>0</v>
      </c>
      <c r="L19" s="214">
        <f t="shared" si="11"/>
        <v>0</v>
      </c>
      <c r="M19" s="214">
        <f t="shared" si="12"/>
        <v>0</v>
      </c>
      <c r="N19" s="214">
        <f t="shared" si="13"/>
        <v>0</v>
      </c>
      <c r="O19" s="214">
        <f t="shared" si="14"/>
        <v>0</v>
      </c>
      <c r="P19" s="214">
        <f t="shared" si="15"/>
        <v>0</v>
      </c>
      <c r="Q19" s="214">
        <f t="shared" si="16"/>
        <v>0</v>
      </c>
      <c r="R19" s="214">
        <f t="shared" si="17"/>
        <v>0</v>
      </c>
      <c r="S19" s="214">
        <f t="shared" si="18"/>
        <v>0</v>
      </c>
      <c r="T19" s="214">
        <f t="shared" si="19"/>
        <v>0</v>
      </c>
      <c r="U19" s="214">
        <f t="shared" si="20"/>
        <v>0</v>
      </c>
      <c r="V19" s="214">
        <f t="shared" si="21"/>
        <v>0</v>
      </c>
      <c r="W19" s="214">
        <f t="shared" si="22"/>
        <v>0</v>
      </c>
      <c r="X19" s="214">
        <f t="shared" si="23"/>
        <v>0</v>
      </c>
      <c r="Y19" s="214">
        <f t="shared" si="24"/>
        <v>0</v>
      </c>
      <c r="Z19" s="214">
        <f t="shared" si="25"/>
        <v>0</v>
      </c>
      <c r="AA19" s="214">
        <f t="shared" si="26"/>
        <v>0</v>
      </c>
      <c r="AB19" s="214">
        <f t="shared" si="27"/>
        <v>0</v>
      </c>
      <c r="AC19" s="214">
        <f t="shared" si="28"/>
        <v>0</v>
      </c>
      <c r="AD19" s="214">
        <f t="shared" si="29"/>
        <v>0</v>
      </c>
      <c r="AE19" s="214">
        <f t="shared" si="30"/>
        <v>0</v>
      </c>
      <c r="AF19" s="214">
        <f t="shared" si="31"/>
        <v>0</v>
      </c>
      <c r="AG19" s="214">
        <f t="shared" si="32"/>
        <v>0</v>
      </c>
      <c r="AH19" s="214">
        <f t="shared" si="33"/>
        <v>0</v>
      </c>
      <c r="AI19" s="214">
        <f t="shared" si="34"/>
        <v>0</v>
      </c>
      <c r="AJ19" s="214">
        <f t="shared" si="35"/>
        <v>0</v>
      </c>
      <c r="AK19" s="214">
        <f t="shared" si="36"/>
        <v>0</v>
      </c>
      <c r="AL19" s="214">
        <f t="shared" si="37"/>
        <v>0</v>
      </c>
      <c r="AM19" s="245">
        <f t="shared" si="38"/>
        <v>0</v>
      </c>
      <c r="AN19" s="214">
        <f t="shared" si="39"/>
        <v>0</v>
      </c>
      <c r="AO19" s="214">
        <f t="shared" si="40"/>
        <v>0</v>
      </c>
      <c r="AP19" s="214">
        <f t="shared" si="41"/>
        <v>0</v>
      </c>
      <c r="AQ19" s="214">
        <f t="shared" si="42"/>
        <v>0</v>
      </c>
      <c r="AR19" s="214">
        <f t="shared" si="43"/>
        <v>0</v>
      </c>
      <c r="AS19" s="214">
        <f t="shared" si="44"/>
        <v>0</v>
      </c>
      <c r="AT19" s="214">
        <f t="shared" si="45"/>
        <v>0</v>
      </c>
      <c r="AU19" s="214">
        <f t="shared" si="46"/>
        <v>0</v>
      </c>
      <c r="AV19" s="214">
        <f t="shared" si="47"/>
        <v>0</v>
      </c>
      <c r="AW19" s="214">
        <f t="shared" si="48"/>
        <v>0</v>
      </c>
      <c r="AX19" s="214">
        <f t="shared" si="49"/>
        <v>0</v>
      </c>
      <c r="AY19" s="214">
        <f t="shared" si="50"/>
        <v>0</v>
      </c>
      <c r="AZ19" s="214">
        <f t="shared" si="51"/>
        <v>0</v>
      </c>
      <c r="BA19" s="214">
        <f t="shared" si="52"/>
        <v>0</v>
      </c>
      <c r="BB19" s="214">
        <f t="shared" si="53"/>
        <v>0</v>
      </c>
      <c r="BC19" s="214">
        <f t="shared" si="54"/>
        <v>0</v>
      </c>
      <c r="BD19" s="214">
        <f t="shared" si="55"/>
        <v>0</v>
      </c>
      <c r="BE19" s="214">
        <f t="shared" si="56"/>
        <v>0</v>
      </c>
      <c r="BF19" s="214">
        <f t="shared" si="57"/>
        <v>0</v>
      </c>
      <c r="BG19" s="214">
        <f t="shared" si="58"/>
        <v>0</v>
      </c>
      <c r="BH19" s="214">
        <f t="shared" si="59"/>
        <v>0</v>
      </c>
      <c r="BI19" s="214">
        <f t="shared" si="60"/>
        <v>0</v>
      </c>
      <c r="BJ19" s="214">
        <f t="shared" si="61"/>
        <v>0</v>
      </c>
      <c r="BK19" s="214">
        <f t="shared" si="62"/>
        <v>0</v>
      </c>
      <c r="BL19" s="214">
        <f t="shared" si="63"/>
        <v>0</v>
      </c>
      <c r="BM19" s="214">
        <f t="shared" si="64"/>
        <v>0</v>
      </c>
      <c r="BN19" s="214">
        <f t="shared" si="65"/>
        <v>0</v>
      </c>
      <c r="BO19" s="214">
        <f t="shared" si="66"/>
        <v>0</v>
      </c>
      <c r="BP19" s="214">
        <f t="shared" si="67"/>
        <v>0</v>
      </c>
      <c r="BQ19" s="214">
        <f t="shared" si="68"/>
        <v>0</v>
      </c>
      <c r="BR19" s="214">
        <f t="shared" si="69"/>
        <v>0</v>
      </c>
      <c r="BS19" s="214">
        <f t="shared" si="70"/>
        <v>0</v>
      </c>
      <c r="BT19" s="214">
        <f t="shared" si="71"/>
        <v>0</v>
      </c>
      <c r="BU19" s="214">
        <f t="shared" si="72"/>
        <v>0</v>
      </c>
      <c r="BV19" s="214">
        <f t="shared" si="73"/>
        <v>0</v>
      </c>
      <c r="BW19" s="214">
        <f t="shared" si="74"/>
        <v>0</v>
      </c>
      <c r="BX19" s="214">
        <f t="shared" si="75"/>
        <v>0</v>
      </c>
      <c r="BY19" s="214">
        <f t="shared" si="76"/>
        <v>0</v>
      </c>
      <c r="BZ19" s="214">
        <f t="shared" si="77"/>
        <v>0</v>
      </c>
      <c r="CA19" s="214">
        <f t="shared" si="78"/>
        <v>0</v>
      </c>
      <c r="CB19" s="214">
        <f t="shared" si="79"/>
        <v>0</v>
      </c>
      <c r="CC19" s="214">
        <f t="shared" si="80"/>
        <v>0</v>
      </c>
      <c r="CD19" s="214">
        <f t="shared" si="81"/>
        <v>0</v>
      </c>
      <c r="CE19" s="214">
        <f t="shared" si="82"/>
        <v>0</v>
      </c>
      <c r="CF19" s="214">
        <f t="shared" si="83"/>
        <v>0</v>
      </c>
    </row>
    <row r="20" spans="1:84" ht="18.75" customHeight="1" hidden="1">
      <c r="A20" s="213">
        <f t="shared" si="0"/>
        <v>15</v>
      </c>
      <c r="B20" s="214">
        <f t="shared" si="1"/>
        <v>0</v>
      </c>
      <c r="C20" s="215">
        <f t="shared" si="2"/>
        <v>0</v>
      </c>
      <c r="D20" s="244">
        <f t="shared" si="3"/>
        <v>0</v>
      </c>
      <c r="E20" s="239">
        <f t="shared" si="4"/>
        <v>0</v>
      </c>
      <c r="F20" s="218">
        <f t="shared" si="5"/>
        <v>0</v>
      </c>
      <c r="G20" s="214">
        <f t="shared" si="6"/>
        <v>0</v>
      </c>
      <c r="H20" s="214">
        <f t="shared" si="7"/>
        <v>0</v>
      </c>
      <c r="I20" s="214">
        <f t="shared" si="8"/>
        <v>0</v>
      </c>
      <c r="J20" s="214">
        <f t="shared" si="9"/>
        <v>0</v>
      </c>
      <c r="K20" s="214">
        <f t="shared" si="10"/>
        <v>0</v>
      </c>
      <c r="L20" s="214">
        <f t="shared" si="11"/>
        <v>0</v>
      </c>
      <c r="M20" s="214">
        <f t="shared" si="12"/>
        <v>0</v>
      </c>
      <c r="N20" s="214">
        <f t="shared" si="13"/>
        <v>0</v>
      </c>
      <c r="O20" s="214">
        <f t="shared" si="14"/>
        <v>0</v>
      </c>
      <c r="P20" s="214">
        <f t="shared" si="15"/>
        <v>0</v>
      </c>
      <c r="Q20" s="214">
        <f t="shared" si="16"/>
        <v>0</v>
      </c>
      <c r="R20" s="214">
        <f t="shared" si="17"/>
        <v>0</v>
      </c>
      <c r="S20" s="214">
        <f t="shared" si="18"/>
        <v>0</v>
      </c>
      <c r="T20" s="214">
        <f t="shared" si="19"/>
        <v>0</v>
      </c>
      <c r="U20" s="214">
        <f t="shared" si="20"/>
        <v>0</v>
      </c>
      <c r="V20" s="214">
        <f t="shared" si="21"/>
        <v>0</v>
      </c>
      <c r="W20" s="214">
        <f t="shared" si="22"/>
        <v>0</v>
      </c>
      <c r="X20" s="214">
        <f t="shared" si="23"/>
        <v>0</v>
      </c>
      <c r="Y20" s="214">
        <f t="shared" si="24"/>
        <v>0</v>
      </c>
      <c r="Z20" s="214">
        <f t="shared" si="25"/>
        <v>0</v>
      </c>
      <c r="AA20" s="214">
        <f t="shared" si="26"/>
        <v>0</v>
      </c>
      <c r="AB20" s="214">
        <f t="shared" si="27"/>
        <v>0</v>
      </c>
      <c r="AC20" s="214">
        <f t="shared" si="28"/>
        <v>0</v>
      </c>
      <c r="AD20" s="214">
        <f t="shared" si="29"/>
        <v>0</v>
      </c>
      <c r="AE20" s="214">
        <f t="shared" si="30"/>
        <v>0</v>
      </c>
      <c r="AF20" s="214">
        <f t="shared" si="31"/>
        <v>0</v>
      </c>
      <c r="AG20" s="214">
        <f t="shared" si="32"/>
        <v>0</v>
      </c>
      <c r="AH20" s="214">
        <f t="shared" si="33"/>
        <v>0</v>
      </c>
      <c r="AI20" s="214">
        <f t="shared" si="34"/>
        <v>0</v>
      </c>
      <c r="AJ20" s="214">
        <f t="shared" si="35"/>
        <v>0</v>
      </c>
      <c r="AK20" s="214">
        <f t="shared" si="36"/>
        <v>0</v>
      </c>
      <c r="AL20" s="214">
        <f t="shared" si="37"/>
        <v>0</v>
      </c>
      <c r="AM20" s="245">
        <f t="shared" si="38"/>
        <v>0</v>
      </c>
      <c r="AN20" s="214">
        <f t="shared" si="39"/>
        <v>0</v>
      </c>
      <c r="AO20" s="214">
        <f t="shared" si="40"/>
        <v>0</v>
      </c>
      <c r="AP20" s="214">
        <f t="shared" si="41"/>
        <v>0</v>
      </c>
      <c r="AQ20" s="214">
        <f t="shared" si="42"/>
        <v>0</v>
      </c>
      <c r="AR20" s="214">
        <f t="shared" si="43"/>
        <v>0</v>
      </c>
      <c r="AS20" s="214">
        <f t="shared" si="44"/>
        <v>0</v>
      </c>
      <c r="AT20" s="214">
        <f t="shared" si="45"/>
        <v>0</v>
      </c>
      <c r="AU20" s="214">
        <f t="shared" si="46"/>
        <v>0</v>
      </c>
      <c r="AV20" s="214">
        <f t="shared" si="47"/>
        <v>0</v>
      </c>
      <c r="AW20" s="214">
        <f t="shared" si="48"/>
        <v>0</v>
      </c>
      <c r="AX20" s="214">
        <f t="shared" si="49"/>
        <v>0</v>
      </c>
      <c r="AY20" s="214">
        <f t="shared" si="50"/>
        <v>0</v>
      </c>
      <c r="AZ20" s="214">
        <f t="shared" si="51"/>
        <v>0</v>
      </c>
      <c r="BA20" s="214">
        <f t="shared" si="52"/>
        <v>0</v>
      </c>
      <c r="BB20" s="214">
        <f t="shared" si="53"/>
        <v>0</v>
      </c>
      <c r="BC20" s="214">
        <f t="shared" si="54"/>
        <v>0</v>
      </c>
      <c r="BD20" s="214">
        <f t="shared" si="55"/>
        <v>0</v>
      </c>
      <c r="BE20" s="214">
        <f t="shared" si="56"/>
        <v>0</v>
      </c>
      <c r="BF20" s="214">
        <f t="shared" si="57"/>
        <v>0</v>
      </c>
      <c r="BG20" s="214">
        <f t="shared" si="58"/>
        <v>0</v>
      </c>
      <c r="BH20" s="214">
        <f t="shared" si="59"/>
        <v>0</v>
      </c>
      <c r="BI20" s="214">
        <f t="shared" si="60"/>
        <v>0</v>
      </c>
      <c r="BJ20" s="214">
        <f t="shared" si="61"/>
        <v>0</v>
      </c>
      <c r="BK20" s="214">
        <f t="shared" si="62"/>
        <v>0</v>
      </c>
      <c r="BL20" s="214">
        <f t="shared" si="63"/>
        <v>0</v>
      </c>
      <c r="BM20" s="214">
        <f t="shared" si="64"/>
        <v>0</v>
      </c>
      <c r="BN20" s="214">
        <f t="shared" si="65"/>
        <v>0</v>
      </c>
      <c r="BO20" s="214">
        <f t="shared" si="66"/>
        <v>0</v>
      </c>
      <c r="BP20" s="214">
        <f t="shared" si="67"/>
        <v>0</v>
      </c>
      <c r="BQ20" s="214">
        <f t="shared" si="68"/>
        <v>0</v>
      </c>
      <c r="BR20" s="214">
        <f t="shared" si="69"/>
        <v>0</v>
      </c>
      <c r="BS20" s="214">
        <f t="shared" si="70"/>
        <v>0</v>
      </c>
      <c r="BT20" s="214">
        <f t="shared" si="71"/>
        <v>0</v>
      </c>
      <c r="BU20" s="214">
        <f t="shared" si="72"/>
        <v>0</v>
      </c>
      <c r="BV20" s="214">
        <f t="shared" si="73"/>
        <v>0</v>
      </c>
      <c r="BW20" s="214">
        <f t="shared" si="74"/>
        <v>0</v>
      </c>
      <c r="BX20" s="214">
        <f t="shared" si="75"/>
        <v>0</v>
      </c>
      <c r="BY20" s="214">
        <f t="shared" si="76"/>
        <v>0</v>
      </c>
      <c r="BZ20" s="214">
        <f t="shared" si="77"/>
        <v>0</v>
      </c>
      <c r="CA20" s="214">
        <f t="shared" si="78"/>
        <v>0</v>
      </c>
      <c r="CB20" s="214">
        <f t="shared" si="79"/>
        <v>0</v>
      </c>
      <c r="CC20" s="214">
        <f t="shared" si="80"/>
        <v>0</v>
      </c>
      <c r="CD20" s="214">
        <f t="shared" si="81"/>
        <v>0</v>
      </c>
      <c r="CE20" s="214">
        <f t="shared" si="82"/>
        <v>0</v>
      </c>
      <c r="CF20" s="214">
        <f t="shared" si="83"/>
        <v>0</v>
      </c>
    </row>
    <row r="21" spans="1:84" ht="18.75" customHeight="1" hidden="1">
      <c r="A21" s="213">
        <f t="shared" si="0"/>
        <v>16</v>
      </c>
      <c r="B21" s="214">
        <f t="shared" si="1"/>
        <v>0</v>
      </c>
      <c r="C21" s="215">
        <f t="shared" si="2"/>
        <v>0</v>
      </c>
      <c r="D21" s="244">
        <f t="shared" si="3"/>
        <v>0</v>
      </c>
      <c r="E21" s="239">
        <f t="shared" si="4"/>
        <v>0</v>
      </c>
      <c r="F21" s="218">
        <f t="shared" si="5"/>
        <v>0</v>
      </c>
      <c r="G21" s="214">
        <f t="shared" si="6"/>
        <v>0</v>
      </c>
      <c r="H21" s="214">
        <f t="shared" si="7"/>
        <v>0</v>
      </c>
      <c r="I21" s="214">
        <f t="shared" si="8"/>
        <v>0</v>
      </c>
      <c r="J21" s="214">
        <f t="shared" si="9"/>
        <v>0</v>
      </c>
      <c r="K21" s="214">
        <f t="shared" si="10"/>
        <v>0</v>
      </c>
      <c r="L21" s="214">
        <f t="shared" si="11"/>
        <v>0</v>
      </c>
      <c r="M21" s="214">
        <f t="shared" si="12"/>
        <v>0</v>
      </c>
      <c r="N21" s="214">
        <f t="shared" si="13"/>
        <v>0</v>
      </c>
      <c r="O21" s="214">
        <f t="shared" si="14"/>
        <v>0</v>
      </c>
      <c r="P21" s="214">
        <f t="shared" si="15"/>
        <v>0</v>
      </c>
      <c r="Q21" s="214">
        <f t="shared" si="16"/>
        <v>0</v>
      </c>
      <c r="R21" s="214">
        <f t="shared" si="17"/>
        <v>0</v>
      </c>
      <c r="S21" s="214">
        <f t="shared" si="18"/>
        <v>0</v>
      </c>
      <c r="T21" s="214">
        <f t="shared" si="19"/>
        <v>0</v>
      </c>
      <c r="U21" s="214">
        <f t="shared" si="20"/>
        <v>0</v>
      </c>
      <c r="V21" s="214">
        <f t="shared" si="21"/>
        <v>0</v>
      </c>
      <c r="W21" s="214">
        <f t="shared" si="22"/>
        <v>0</v>
      </c>
      <c r="X21" s="214">
        <f t="shared" si="23"/>
        <v>0</v>
      </c>
      <c r="Y21" s="214">
        <f t="shared" si="24"/>
        <v>0</v>
      </c>
      <c r="Z21" s="214">
        <f t="shared" si="25"/>
        <v>0</v>
      </c>
      <c r="AA21" s="214">
        <f t="shared" si="26"/>
        <v>0</v>
      </c>
      <c r="AB21" s="214">
        <f t="shared" si="27"/>
        <v>0</v>
      </c>
      <c r="AC21" s="214">
        <f t="shared" si="28"/>
        <v>0</v>
      </c>
      <c r="AD21" s="214">
        <f t="shared" si="29"/>
        <v>0</v>
      </c>
      <c r="AE21" s="214">
        <f t="shared" si="30"/>
        <v>0</v>
      </c>
      <c r="AF21" s="214">
        <f t="shared" si="31"/>
        <v>0</v>
      </c>
      <c r="AG21" s="214">
        <f t="shared" si="32"/>
        <v>0</v>
      </c>
      <c r="AH21" s="214">
        <f t="shared" si="33"/>
        <v>0</v>
      </c>
      <c r="AI21" s="214">
        <f t="shared" si="34"/>
        <v>0</v>
      </c>
      <c r="AJ21" s="214">
        <f t="shared" si="35"/>
        <v>0</v>
      </c>
      <c r="AK21" s="214">
        <f t="shared" si="36"/>
        <v>0</v>
      </c>
      <c r="AL21" s="214">
        <f t="shared" si="37"/>
        <v>0</v>
      </c>
      <c r="AM21" s="245">
        <f t="shared" si="38"/>
        <v>0</v>
      </c>
      <c r="AN21" s="214">
        <f t="shared" si="39"/>
        <v>0</v>
      </c>
      <c r="AO21" s="214">
        <f t="shared" si="40"/>
        <v>0</v>
      </c>
      <c r="AP21" s="214">
        <f t="shared" si="41"/>
        <v>0</v>
      </c>
      <c r="AQ21" s="214">
        <f t="shared" si="42"/>
        <v>0</v>
      </c>
      <c r="AR21" s="214">
        <f t="shared" si="43"/>
        <v>0</v>
      </c>
      <c r="AS21" s="214">
        <f t="shared" si="44"/>
        <v>0</v>
      </c>
      <c r="AT21" s="214">
        <f t="shared" si="45"/>
        <v>0</v>
      </c>
      <c r="AU21" s="214">
        <f t="shared" si="46"/>
        <v>0</v>
      </c>
      <c r="AV21" s="214">
        <f t="shared" si="47"/>
        <v>0</v>
      </c>
      <c r="AW21" s="214">
        <f t="shared" si="48"/>
        <v>0</v>
      </c>
      <c r="AX21" s="214">
        <f t="shared" si="49"/>
        <v>0</v>
      </c>
      <c r="AY21" s="214">
        <f t="shared" si="50"/>
        <v>0</v>
      </c>
      <c r="AZ21" s="214">
        <f t="shared" si="51"/>
        <v>0</v>
      </c>
      <c r="BA21" s="214">
        <f t="shared" si="52"/>
        <v>0</v>
      </c>
      <c r="BB21" s="214">
        <f t="shared" si="53"/>
        <v>0</v>
      </c>
      <c r="BC21" s="214">
        <f t="shared" si="54"/>
        <v>0</v>
      </c>
      <c r="BD21" s="214">
        <f t="shared" si="55"/>
        <v>0</v>
      </c>
      <c r="BE21" s="214">
        <f t="shared" si="56"/>
        <v>0</v>
      </c>
      <c r="BF21" s="214">
        <f t="shared" si="57"/>
        <v>0</v>
      </c>
      <c r="BG21" s="214">
        <f t="shared" si="58"/>
        <v>0</v>
      </c>
      <c r="BH21" s="214">
        <f t="shared" si="59"/>
        <v>0</v>
      </c>
      <c r="BI21" s="214">
        <f t="shared" si="60"/>
        <v>0</v>
      </c>
      <c r="BJ21" s="214">
        <f t="shared" si="61"/>
        <v>0</v>
      </c>
      <c r="BK21" s="214">
        <f t="shared" si="62"/>
        <v>0</v>
      </c>
      <c r="BL21" s="214">
        <f t="shared" si="63"/>
        <v>0</v>
      </c>
      <c r="BM21" s="214">
        <f t="shared" si="64"/>
        <v>0</v>
      </c>
      <c r="BN21" s="214">
        <f t="shared" si="65"/>
        <v>0</v>
      </c>
      <c r="BO21" s="214">
        <f t="shared" si="66"/>
        <v>0</v>
      </c>
      <c r="BP21" s="214">
        <f t="shared" si="67"/>
        <v>0</v>
      </c>
      <c r="BQ21" s="214">
        <f t="shared" si="68"/>
        <v>0</v>
      </c>
      <c r="BR21" s="214">
        <f t="shared" si="69"/>
        <v>0</v>
      </c>
      <c r="BS21" s="214">
        <f t="shared" si="70"/>
        <v>0</v>
      </c>
      <c r="BT21" s="214">
        <f t="shared" si="71"/>
        <v>0</v>
      </c>
      <c r="BU21" s="214">
        <f t="shared" si="72"/>
        <v>0</v>
      </c>
      <c r="BV21" s="214">
        <f t="shared" si="73"/>
        <v>0</v>
      </c>
      <c r="BW21" s="214">
        <f t="shared" si="74"/>
        <v>0</v>
      </c>
      <c r="BX21" s="214">
        <f t="shared" si="75"/>
        <v>0</v>
      </c>
      <c r="BY21" s="214">
        <f t="shared" si="76"/>
        <v>0</v>
      </c>
      <c r="BZ21" s="214">
        <f t="shared" si="77"/>
        <v>0</v>
      </c>
      <c r="CA21" s="214">
        <f t="shared" si="78"/>
        <v>0</v>
      </c>
      <c r="CB21" s="214">
        <f t="shared" si="79"/>
        <v>0</v>
      </c>
      <c r="CC21" s="214">
        <f t="shared" si="80"/>
        <v>0</v>
      </c>
      <c r="CD21" s="214">
        <f t="shared" si="81"/>
        <v>0</v>
      </c>
      <c r="CE21" s="214">
        <f t="shared" si="82"/>
        <v>0</v>
      </c>
      <c r="CF21" s="214">
        <f t="shared" si="83"/>
        <v>0</v>
      </c>
    </row>
    <row r="22" spans="1:84" ht="18.75" customHeight="1" hidden="1">
      <c r="A22" s="213">
        <f t="shared" si="0"/>
        <v>17</v>
      </c>
      <c r="B22" s="214">
        <f t="shared" si="1"/>
        <v>0</v>
      </c>
      <c r="C22" s="215">
        <f t="shared" si="2"/>
        <v>0</v>
      </c>
      <c r="D22" s="244">
        <f t="shared" si="3"/>
        <v>0</v>
      </c>
      <c r="E22" s="239">
        <f t="shared" si="4"/>
        <v>0</v>
      </c>
      <c r="F22" s="218">
        <f t="shared" si="5"/>
        <v>0</v>
      </c>
      <c r="G22" s="214">
        <f t="shared" si="6"/>
        <v>0</v>
      </c>
      <c r="H22" s="214">
        <f t="shared" si="7"/>
        <v>0</v>
      </c>
      <c r="I22" s="214">
        <f t="shared" si="8"/>
        <v>0</v>
      </c>
      <c r="J22" s="214">
        <f t="shared" si="9"/>
        <v>0</v>
      </c>
      <c r="K22" s="214">
        <f t="shared" si="10"/>
        <v>0</v>
      </c>
      <c r="L22" s="214">
        <f t="shared" si="11"/>
        <v>0</v>
      </c>
      <c r="M22" s="214">
        <f t="shared" si="12"/>
        <v>0</v>
      </c>
      <c r="N22" s="214">
        <f t="shared" si="13"/>
        <v>0</v>
      </c>
      <c r="O22" s="214">
        <f t="shared" si="14"/>
        <v>0</v>
      </c>
      <c r="P22" s="214">
        <f t="shared" si="15"/>
        <v>0</v>
      </c>
      <c r="Q22" s="214">
        <f t="shared" si="16"/>
        <v>0</v>
      </c>
      <c r="R22" s="214">
        <f t="shared" si="17"/>
        <v>0</v>
      </c>
      <c r="S22" s="214">
        <f t="shared" si="18"/>
        <v>0</v>
      </c>
      <c r="T22" s="214">
        <f t="shared" si="19"/>
        <v>0</v>
      </c>
      <c r="U22" s="214">
        <f t="shared" si="20"/>
        <v>0</v>
      </c>
      <c r="V22" s="214">
        <f t="shared" si="21"/>
        <v>0</v>
      </c>
      <c r="W22" s="214">
        <f t="shared" si="22"/>
        <v>0</v>
      </c>
      <c r="X22" s="214">
        <f t="shared" si="23"/>
        <v>0</v>
      </c>
      <c r="Y22" s="214">
        <f t="shared" si="24"/>
        <v>0</v>
      </c>
      <c r="Z22" s="214">
        <f t="shared" si="25"/>
        <v>0</v>
      </c>
      <c r="AA22" s="214">
        <f t="shared" si="26"/>
        <v>0</v>
      </c>
      <c r="AB22" s="214">
        <f t="shared" si="27"/>
        <v>0</v>
      </c>
      <c r="AC22" s="214">
        <f t="shared" si="28"/>
        <v>0</v>
      </c>
      <c r="AD22" s="214">
        <f t="shared" si="29"/>
        <v>0</v>
      </c>
      <c r="AE22" s="214">
        <f t="shared" si="30"/>
        <v>0</v>
      </c>
      <c r="AF22" s="214">
        <f t="shared" si="31"/>
        <v>0</v>
      </c>
      <c r="AG22" s="214">
        <f t="shared" si="32"/>
        <v>0</v>
      </c>
      <c r="AH22" s="214">
        <f t="shared" si="33"/>
        <v>0</v>
      </c>
      <c r="AI22" s="214">
        <f t="shared" si="34"/>
        <v>0</v>
      </c>
      <c r="AJ22" s="214">
        <f t="shared" si="35"/>
        <v>0</v>
      </c>
      <c r="AK22" s="214">
        <f t="shared" si="36"/>
        <v>0</v>
      </c>
      <c r="AL22" s="214">
        <f t="shared" si="37"/>
        <v>0</v>
      </c>
      <c r="AM22" s="245">
        <f t="shared" si="38"/>
        <v>0</v>
      </c>
      <c r="AN22" s="214">
        <f t="shared" si="39"/>
        <v>0</v>
      </c>
      <c r="AO22" s="214">
        <f t="shared" si="40"/>
        <v>0</v>
      </c>
      <c r="AP22" s="214">
        <f t="shared" si="41"/>
        <v>0</v>
      </c>
      <c r="AQ22" s="214">
        <f t="shared" si="42"/>
        <v>0</v>
      </c>
      <c r="AR22" s="214">
        <f t="shared" si="43"/>
        <v>0</v>
      </c>
      <c r="AS22" s="214">
        <f t="shared" si="44"/>
        <v>0</v>
      </c>
      <c r="AT22" s="214">
        <f t="shared" si="45"/>
        <v>0</v>
      </c>
      <c r="AU22" s="214">
        <f t="shared" si="46"/>
        <v>0</v>
      </c>
      <c r="AV22" s="214">
        <f t="shared" si="47"/>
        <v>0</v>
      </c>
      <c r="AW22" s="214">
        <f t="shared" si="48"/>
        <v>0</v>
      </c>
      <c r="AX22" s="214">
        <f t="shared" si="49"/>
        <v>0</v>
      </c>
      <c r="AY22" s="214">
        <f t="shared" si="50"/>
        <v>0</v>
      </c>
      <c r="AZ22" s="214">
        <f t="shared" si="51"/>
        <v>0</v>
      </c>
      <c r="BA22" s="214">
        <f t="shared" si="52"/>
        <v>0</v>
      </c>
      <c r="BB22" s="214">
        <f t="shared" si="53"/>
        <v>0</v>
      </c>
      <c r="BC22" s="214">
        <f t="shared" si="54"/>
        <v>0</v>
      </c>
      <c r="BD22" s="214">
        <f t="shared" si="55"/>
        <v>0</v>
      </c>
      <c r="BE22" s="214">
        <f t="shared" si="56"/>
        <v>0</v>
      </c>
      <c r="BF22" s="214">
        <f t="shared" si="57"/>
        <v>0</v>
      </c>
      <c r="BG22" s="214">
        <f t="shared" si="58"/>
        <v>0</v>
      </c>
      <c r="BH22" s="214">
        <f t="shared" si="59"/>
        <v>0</v>
      </c>
      <c r="BI22" s="214">
        <f t="shared" si="60"/>
        <v>0</v>
      </c>
      <c r="BJ22" s="214">
        <f t="shared" si="61"/>
        <v>0</v>
      </c>
      <c r="BK22" s="214">
        <f t="shared" si="62"/>
        <v>0</v>
      </c>
      <c r="BL22" s="214">
        <f t="shared" si="63"/>
        <v>0</v>
      </c>
      <c r="BM22" s="214">
        <f t="shared" si="64"/>
        <v>0</v>
      </c>
      <c r="BN22" s="214">
        <f t="shared" si="65"/>
        <v>0</v>
      </c>
      <c r="BO22" s="214">
        <f t="shared" si="66"/>
        <v>0</v>
      </c>
      <c r="BP22" s="214">
        <f t="shared" si="67"/>
        <v>0</v>
      </c>
      <c r="BQ22" s="214">
        <f t="shared" si="68"/>
        <v>0</v>
      </c>
      <c r="BR22" s="214">
        <f t="shared" si="69"/>
        <v>0</v>
      </c>
      <c r="BS22" s="214">
        <f t="shared" si="70"/>
        <v>0</v>
      </c>
      <c r="BT22" s="214">
        <f t="shared" si="71"/>
        <v>0</v>
      </c>
      <c r="BU22" s="214">
        <f t="shared" si="72"/>
        <v>0</v>
      </c>
      <c r="BV22" s="214">
        <f t="shared" si="73"/>
        <v>0</v>
      </c>
      <c r="BW22" s="214">
        <f t="shared" si="74"/>
        <v>0</v>
      </c>
      <c r="BX22" s="214">
        <f t="shared" si="75"/>
        <v>0</v>
      </c>
      <c r="BY22" s="214">
        <f t="shared" si="76"/>
        <v>0</v>
      </c>
      <c r="BZ22" s="214">
        <f t="shared" si="77"/>
        <v>0</v>
      </c>
      <c r="CA22" s="214">
        <f t="shared" si="78"/>
        <v>0</v>
      </c>
      <c r="CB22" s="214">
        <f t="shared" si="79"/>
        <v>0</v>
      </c>
      <c r="CC22" s="214">
        <f t="shared" si="80"/>
        <v>0</v>
      </c>
      <c r="CD22" s="214">
        <f t="shared" si="81"/>
        <v>0</v>
      </c>
      <c r="CE22" s="214">
        <f t="shared" si="82"/>
        <v>0</v>
      </c>
      <c r="CF22" s="214">
        <f t="shared" si="83"/>
        <v>0</v>
      </c>
    </row>
    <row r="23" spans="1:84" ht="18.75" customHeight="1" hidden="1">
      <c r="A23" s="213">
        <f t="shared" si="0"/>
        <v>18</v>
      </c>
      <c r="B23" s="214">
        <f t="shared" si="1"/>
        <v>0</v>
      </c>
      <c r="C23" s="215">
        <f t="shared" si="2"/>
        <v>0</v>
      </c>
      <c r="D23" s="244">
        <f t="shared" si="3"/>
        <v>0</v>
      </c>
      <c r="E23" s="239">
        <f t="shared" si="4"/>
        <v>0</v>
      </c>
      <c r="F23" s="218">
        <f t="shared" si="5"/>
        <v>0</v>
      </c>
      <c r="G23" s="214">
        <f t="shared" si="6"/>
        <v>0</v>
      </c>
      <c r="H23" s="214">
        <f t="shared" si="7"/>
        <v>0</v>
      </c>
      <c r="I23" s="214">
        <f t="shared" si="8"/>
        <v>0</v>
      </c>
      <c r="J23" s="214">
        <f t="shared" si="9"/>
        <v>0</v>
      </c>
      <c r="K23" s="214">
        <f t="shared" si="10"/>
        <v>0</v>
      </c>
      <c r="L23" s="214">
        <f t="shared" si="11"/>
        <v>0</v>
      </c>
      <c r="M23" s="214">
        <f t="shared" si="12"/>
        <v>0</v>
      </c>
      <c r="N23" s="214">
        <f t="shared" si="13"/>
        <v>0</v>
      </c>
      <c r="O23" s="214">
        <f t="shared" si="14"/>
        <v>0</v>
      </c>
      <c r="P23" s="214">
        <f t="shared" si="15"/>
        <v>0</v>
      </c>
      <c r="Q23" s="214">
        <f t="shared" si="16"/>
        <v>0</v>
      </c>
      <c r="R23" s="214">
        <f t="shared" si="17"/>
        <v>0</v>
      </c>
      <c r="S23" s="214">
        <f t="shared" si="18"/>
        <v>0</v>
      </c>
      <c r="T23" s="214">
        <f t="shared" si="19"/>
        <v>0</v>
      </c>
      <c r="U23" s="214">
        <f t="shared" si="20"/>
        <v>0</v>
      </c>
      <c r="V23" s="214">
        <f t="shared" si="21"/>
        <v>0</v>
      </c>
      <c r="W23" s="214">
        <f t="shared" si="22"/>
        <v>0</v>
      </c>
      <c r="X23" s="214">
        <f t="shared" si="23"/>
        <v>0</v>
      </c>
      <c r="Y23" s="214">
        <f t="shared" si="24"/>
        <v>0</v>
      </c>
      <c r="Z23" s="214">
        <f t="shared" si="25"/>
        <v>0</v>
      </c>
      <c r="AA23" s="214">
        <f t="shared" si="26"/>
        <v>0</v>
      </c>
      <c r="AB23" s="214">
        <f t="shared" si="27"/>
        <v>0</v>
      </c>
      <c r="AC23" s="214">
        <f t="shared" si="28"/>
        <v>0</v>
      </c>
      <c r="AD23" s="214">
        <f t="shared" si="29"/>
        <v>0</v>
      </c>
      <c r="AE23" s="214">
        <f t="shared" si="30"/>
        <v>0</v>
      </c>
      <c r="AF23" s="214">
        <f t="shared" si="31"/>
        <v>0</v>
      </c>
      <c r="AG23" s="214">
        <f t="shared" si="32"/>
        <v>0</v>
      </c>
      <c r="AH23" s="214">
        <f t="shared" si="33"/>
        <v>0</v>
      </c>
      <c r="AI23" s="214">
        <f t="shared" si="34"/>
        <v>0</v>
      </c>
      <c r="AJ23" s="214">
        <f t="shared" si="35"/>
        <v>0</v>
      </c>
      <c r="AK23" s="214">
        <f t="shared" si="36"/>
        <v>0</v>
      </c>
      <c r="AL23" s="214">
        <f t="shared" si="37"/>
        <v>0</v>
      </c>
      <c r="AM23" s="245">
        <f t="shared" si="38"/>
        <v>0</v>
      </c>
      <c r="AN23" s="214">
        <f t="shared" si="39"/>
        <v>0</v>
      </c>
      <c r="AO23" s="214">
        <f t="shared" si="40"/>
        <v>0</v>
      </c>
      <c r="AP23" s="214">
        <f t="shared" si="41"/>
        <v>0</v>
      </c>
      <c r="AQ23" s="214">
        <f t="shared" si="42"/>
        <v>0</v>
      </c>
      <c r="AR23" s="214">
        <f t="shared" si="43"/>
        <v>0</v>
      </c>
      <c r="AS23" s="214">
        <f t="shared" si="44"/>
        <v>0</v>
      </c>
      <c r="AT23" s="214">
        <f t="shared" si="45"/>
        <v>0</v>
      </c>
      <c r="AU23" s="214">
        <f t="shared" si="46"/>
        <v>0</v>
      </c>
      <c r="AV23" s="214">
        <f t="shared" si="47"/>
        <v>0</v>
      </c>
      <c r="AW23" s="214">
        <f t="shared" si="48"/>
        <v>0</v>
      </c>
      <c r="AX23" s="214">
        <f t="shared" si="49"/>
        <v>0</v>
      </c>
      <c r="AY23" s="214">
        <f t="shared" si="50"/>
        <v>0</v>
      </c>
      <c r="AZ23" s="214">
        <f t="shared" si="51"/>
        <v>0</v>
      </c>
      <c r="BA23" s="214">
        <f t="shared" si="52"/>
        <v>0</v>
      </c>
      <c r="BB23" s="214">
        <f t="shared" si="53"/>
        <v>0</v>
      </c>
      <c r="BC23" s="214">
        <f t="shared" si="54"/>
        <v>0</v>
      </c>
      <c r="BD23" s="214">
        <f t="shared" si="55"/>
        <v>0</v>
      </c>
      <c r="BE23" s="214">
        <f t="shared" si="56"/>
        <v>0</v>
      </c>
      <c r="BF23" s="214">
        <f t="shared" si="57"/>
        <v>0</v>
      </c>
      <c r="BG23" s="214">
        <f t="shared" si="58"/>
        <v>0</v>
      </c>
      <c r="BH23" s="214">
        <f t="shared" si="59"/>
        <v>0</v>
      </c>
      <c r="BI23" s="214">
        <f t="shared" si="60"/>
        <v>0</v>
      </c>
      <c r="BJ23" s="214">
        <f t="shared" si="61"/>
        <v>0</v>
      </c>
      <c r="BK23" s="214">
        <f t="shared" si="62"/>
        <v>0</v>
      </c>
      <c r="BL23" s="214">
        <f t="shared" si="63"/>
        <v>0</v>
      </c>
      <c r="BM23" s="214">
        <f t="shared" si="64"/>
        <v>0</v>
      </c>
      <c r="BN23" s="214">
        <f t="shared" si="65"/>
        <v>0</v>
      </c>
      <c r="BO23" s="214">
        <f t="shared" si="66"/>
        <v>0</v>
      </c>
      <c r="BP23" s="214">
        <f t="shared" si="67"/>
        <v>0</v>
      </c>
      <c r="BQ23" s="214">
        <f t="shared" si="68"/>
        <v>0</v>
      </c>
      <c r="BR23" s="214">
        <f t="shared" si="69"/>
        <v>0</v>
      </c>
      <c r="BS23" s="214">
        <f t="shared" si="70"/>
        <v>0</v>
      </c>
      <c r="BT23" s="214">
        <f t="shared" si="71"/>
        <v>0</v>
      </c>
      <c r="BU23" s="214">
        <f t="shared" si="72"/>
        <v>0</v>
      </c>
      <c r="BV23" s="214">
        <f t="shared" si="73"/>
        <v>0</v>
      </c>
      <c r="BW23" s="214">
        <f t="shared" si="74"/>
        <v>0</v>
      </c>
      <c r="BX23" s="214">
        <f t="shared" si="75"/>
        <v>0</v>
      </c>
      <c r="BY23" s="214">
        <f t="shared" si="76"/>
        <v>0</v>
      </c>
      <c r="BZ23" s="214">
        <f t="shared" si="77"/>
        <v>0</v>
      </c>
      <c r="CA23" s="214">
        <f t="shared" si="78"/>
        <v>0</v>
      </c>
      <c r="CB23" s="214">
        <f t="shared" si="79"/>
        <v>0</v>
      </c>
      <c r="CC23" s="214">
        <f t="shared" si="80"/>
        <v>0</v>
      </c>
      <c r="CD23" s="214">
        <f t="shared" si="81"/>
        <v>0</v>
      </c>
      <c r="CE23" s="214">
        <f t="shared" si="82"/>
        <v>0</v>
      </c>
      <c r="CF23" s="214">
        <f t="shared" si="83"/>
        <v>0</v>
      </c>
    </row>
    <row r="24" spans="1:84" ht="18.75" customHeight="1" hidden="1">
      <c r="A24" s="213">
        <f t="shared" si="0"/>
        <v>19</v>
      </c>
      <c r="B24" s="214">
        <f t="shared" si="1"/>
        <v>0</v>
      </c>
      <c r="C24" s="215">
        <f t="shared" si="2"/>
        <v>0</v>
      </c>
      <c r="D24" s="244">
        <f t="shared" si="3"/>
        <v>0</v>
      </c>
      <c r="E24" s="239">
        <f t="shared" si="4"/>
        <v>0</v>
      </c>
      <c r="F24" s="218">
        <f t="shared" si="5"/>
        <v>0</v>
      </c>
      <c r="G24" s="214">
        <f t="shared" si="6"/>
        <v>0</v>
      </c>
      <c r="H24" s="214">
        <f t="shared" si="7"/>
        <v>0</v>
      </c>
      <c r="I24" s="214">
        <f t="shared" si="8"/>
        <v>0</v>
      </c>
      <c r="J24" s="214">
        <f t="shared" si="9"/>
        <v>0</v>
      </c>
      <c r="K24" s="214">
        <f t="shared" si="10"/>
        <v>0</v>
      </c>
      <c r="L24" s="214">
        <f t="shared" si="11"/>
        <v>0</v>
      </c>
      <c r="M24" s="214">
        <f t="shared" si="12"/>
        <v>0</v>
      </c>
      <c r="N24" s="214">
        <f t="shared" si="13"/>
        <v>0</v>
      </c>
      <c r="O24" s="214">
        <f t="shared" si="14"/>
        <v>0</v>
      </c>
      <c r="P24" s="214">
        <f t="shared" si="15"/>
        <v>0</v>
      </c>
      <c r="Q24" s="214">
        <f t="shared" si="16"/>
        <v>0</v>
      </c>
      <c r="R24" s="214">
        <f t="shared" si="17"/>
        <v>0</v>
      </c>
      <c r="S24" s="214">
        <f t="shared" si="18"/>
        <v>0</v>
      </c>
      <c r="T24" s="214">
        <f t="shared" si="19"/>
        <v>0</v>
      </c>
      <c r="U24" s="214">
        <f t="shared" si="20"/>
        <v>0</v>
      </c>
      <c r="V24" s="214">
        <f t="shared" si="21"/>
        <v>0</v>
      </c>
      <c r="W24" s="214">
        <f t="shared" si="22"/>
        <v>0</v>
      </c>
      <c r="X24" s="214">
        <f t="shared" si="23"/>
        <v>0</v>
      </c>
      <c r="Y24" s="214">
        <f t="shared" si="24"/>
        <v>0</v>
      </c>
      <c r="Z24" s="214">
        <f t="shared" si="25"/>
        <v>0</v>
      </c>
      <c r="AA24" s="214">
        <f t="shared" si="26"/>
        <v>0</v>
      </c>
      <c r="AB24" s="214">
        <f t="shared" si="27"/>
        <v>0</v>
      </c>
      <c r="AC24" s="214">
        <f t="shared" si="28"/>
        <v>0</v>
      </c>
      <c r="AD24" s="214">
        <f t="shared" si="29"/>
        <v>0</v>
      </c>
      <c r="AE24" s="214">
        <f t="shared" si="30"/>
        <v>0</v>
      </c>
      <c r="AF24" s="214">
        <f t="shared" si="31"/>
        <v>0</v>
      </c>
      <c r="AG24" s="214">
        <f t="shared" si="32"/>
        <v>0</v>
      </c>
      <c r="AH24" s="214">
        <f t="shared" si="33"/>
        <v>0</v>
      </c>
      <c r="AI24" s="214">
        <f t="shared" si="34"/>
        <v>0</v>
      </c>
      <c r="AJ24" s="214">
        <f t="shared" si="35"/>
        <v>0</v>
      </c>
      <c r="AK24" s="214">
        <f t="shared" si="36"/>
        <v>0</v>
      </c>
      <c r="AL24" s="214">
        <f t="shared" si="37"/>
        <v>0</v>
      </c>
      <c r="AM24" s="245">
        <f t="shared" si="38"/>
        <v>0</v>
      </c>
      <c r="AN24" s="214">
        <f t="shared" si="39"/>
        <v>0</v>
      </c>
      <c r="AO24" s="214">
        <f t="shared" si="40"/>
        <v>0</v>
      </c>
      <c r="AP24" s="214">
        <f t="shared" si="41"/>
        <v>0</v>
      </c>
      <c r="AQ24" s="214">
        <f t="shared" si="42"/>
        <v>0</v>
      </c>
      <c r="AR24" s="214">
        <f t="shared" si="43"/>
        <v>0</v>
      </c>
      <c r="AS24" s="214">
        <f t="shared" si="44"/>
        <v>0</v>
      </c>
      <c r="AT24" s="214">
        <f t="shared" si="45"/>
        <v>0</v>
      </c>
      <c r="AU24" s="214">
        <f t="shared" si="46"/>
        <v>0</v>
      </c>
      <c r="AV24" s="214">
        <f t="shared" si="47"/>
        <v>0</v>
      </c>
      <c r="AW24" s="214">
        <f t="shared" si="48"/>
        <v>0</v>
      </c>
      <c r="AX24" s="214">
        <f t="shared" si="49"/>
        <v>0</v>
      </c>
      <c r="AY24" s="214">
        <f t="shared" si="50"/>
        <v>0</v>
      </c>
      <c r="AZ24" s="214">
        <f t="shared" si="51"/>
        <v>0</v>
      </c>
      <c r="BA24" s="214">
        <f t="shared" si="52"/>
        <v>0</v>
      </c>
      <c r="BB24" s="214">
        <f t="shared" si="53"/>
        <v>0</v>
      </c>
      <c r="BC24" s="214">
        <f t="shared" si="54"/>
        <v>0</v>
      </c>
      <c r="BD24" s="214">
        <f t="shared" si="55"/>
        <v>0</v>
      </c>
      <c r="BE24" s="214">
        <f t="shared" si="56"/>
        <v>0</v>
      </c>
      <c r="BF24" s="214">
        <f t="shared" si="57"/>
        <v>0</v>
      </c>
      <c r="BG24" s="214">
        <f t="shared" si="58"/>
        <v>0</v>
      </c>
      <c r="BH24" s="214">
        <f t="shared" si="59"/>
        <v>0</v>
      </c>
      <c r="BI24" s="214">
        <f t="shared" si="60"/>
        <v>0</v>
      </c>
      <c r="BJ24" s="214">
        <f t="shared" si="61"/>
        <v>0</v>
      </c>
      <c r="BK24" s="214">
        <f t="shared" si="62"/>
        <v>0</v>
      </c>
      <c r="BL24" s="214">
        <f t="shared" si="63"/>
        <v>0</v>
      </c>
      <c r="BM24" s="214">
        <f t="shared" si="64"/>
        <v>0</v>
      </c>
      <c r="BN24" s="214">
        <f t="shared" si="65"/>
        <v>0</v>
      </c>
      <c r="BO24" s="214">
        <f t="shared" si="66"/>
        <v>0</v>
      </c>
      <c r="BP24" s="214">
        <f t="shared" si="67"/>
        <v>0</v>
      </c>
      <c r="BQ24" s="214">
        <f t="shared" si="68"/>
        <v>0</v>
      </c>
      <c r="BR24" s="214">
        <f t="shared" si="69"/>
        <v>0</v>
      </c>
      <c r="BS24" s="214">
        <f t="shared" si="70"/>
        <v>0</v>
      </c>
      <c r="BT24" s="214">
        <f t="shared" si="71"/>
        <v>0</v>
      </c>
      <c r="BU24" s="214">
        <f t="shared" si="72"/>
        <v>0</v>
      </c>
      <c r="BV24" s="214">
        <f t="shared" si="73"/>
        <v>0</v>
      </c>
      <c r="BW24" s="214">
        <f t="shared" si="74"/>
        <v>0</v>
      </c>
      <c r="BX24" s="214">
        <f t="shared" si="75"/>
        <v>0</v>
      </c>
      <c r="BY24" s="214">
        <f t="shared" si="76"/>
        <v>0</v>
      </c>
      <c r="BZ24" s="214">
        <f t="shared" si="77"/>
        <v>0</v>
      </c>
      <c r="CA24" s="214">
        <f t="shared" si="78"/>
        <v>0</v>
      </c>
      <c r="CB24" s="214">
        <f t="shared" si="79"/>
        <v>0</v>
      </c>
      <c r="CC24" s="214">
        <f t="shared" si="80"/>
        <v>0</v>
      </c>
      <c r="CD24" s="214">
        <f t="shared" si="81"/>
        <v>0</v>
      </c>
      <c r="CE24" s="214">
        <f t="shared" si="82"/>
        <v>0</v>
      </c>
      <c r="CF24" s="214">
        <f t="shared" si="83"/>
        <v>0</v>
      </c>
    </row>
    <row r="25" spans="1:84" ht="18.75" customHeight="1" hidden="1">
      <c r="A25" s="213">
        <f t="shared" si="0"/>
        <v>20</v>
      </c>
      <c r="B25" s="214">
        <f t="shared" si="1"/>
        <v>0</v>
      </c>
      <c r="C25" s="215">
        <f t="shared" si="2"/>
        <v>0</v>
      </c>
      <c r="D25" s="244">
        <f t="shared" si="3"/>
        <v>0</v>
      </c>
      <c r="E25" s="239">
        <f t="shared" si="4"/>
        <v>0</v>
      </c>
      <c r="F25" s="218">
        <f t="shared" si="5"/>
        <v>0</v>
      </c>
      <c r="G25" s="214">
        <f t="shared" si="6"/>
        <v>0</v>
      </c>
      <c r="H25" s="214">
        <f t="shared" si="7"/>
        <v>0</v>
      </c>
      <c r="I25" s="214">
        <f t="shared" si="8"/>
        <v>0</v>
      </c>
      <c r="J25" s="214">
        <f t="shared" si="9"/>
        <v>0</v>
      </c>
      <c r="K25" s="214">
        <f t="shared" si="10"/>
        <v>0</v>
      </c>
      <c r="L25" s="214">
        <f t="shared" si="11"/>
        <v>0</v>
      </c>
      <c r="M25" s="214">
        <f t="shared" si="12"/>
        <v>0</v>
      </c>
      <c r="N25" s="214">
        <f t="shared" si="13"/>
        <v>0</v>
      </c>
      <c r="O25" s="214">
        <f t="shared" si="14"/>
        <v>0</v>
      </c>
      <c r="P25" s="214">
        <f t="shared" si="15"/>
        <v>0</v>
      </c>
      <c r="Q25" s="214">
        <f t="shared" si="16"/>
        <v>0</v>
      </c>
      <c r="R25" s="214">
        <f t="shared" si="17"/>
        <v>0</v>
      </c>
      <c r="S25" s="214">
        <f t="shared" si="18"/>
        <v>0</v>
      </c>
      <c r="T25" s="214">
        <f t="shared" si="19"/>
        <v>0</v>
      </c>
      <c r="U25" s="214">
        <f t="shared" si="20"/>
        <v>0</v>
      </c>
      <c r="V25" s="214">
        <f t="shared" si="21"/>
        <v>0</v>
      </c>
      <c r="W25" s="214">
        <f t="shared" si="22"/>
        <v>0</v>
      </c>
      <c r="X25" s="214">
        <f t="shared" si="23"/>
        <v>0</v>
      </c>
      <c r="Y25" s="214">
        <f t="shared" si="24"/>
        <v>0</v>
      </c>
      <c r="Z25" s="214">
        <f t="shared" si="25"/>
        <v>0</v>
      </c>
      <c r="AA25" s="214">
        <f t="shared" si="26"/>
        <v>0</v>
      </c>
      <c r="AB25" s="214">
        <f t="shared" si="27"/>
        <v>0</v>
      </c>
      <c r="AC25" s="214">
        <f t="shared" si="28"/>
        <v>0</v>
      </c>
      <c r="AD25" s="214">
        <f t="shared" si="29"/>
        <v>0</v>
      </c>
      <c r="AE25" s="214">
        <f t="shared" si="30"/>
        <v>0</v>
      </c>
      <c r="AF25" s="214">
        <f t="shared" si="31"/>
        <v>0</v>
      </c>
      <c r="AG25" s="214">
        <f t="shared" si="32"/>
        <v>0</v>
      </c>
      <c r="AH25" s="214">
        <f t="shared" si="33"/>
        <v>0</v>
      </c>
      <c r="AI25" s="214">
        <f t="shared" si="34"/>
        <v>0</v>
      </c>
      <c r="AJ25" s="214">
        <f t="shared" si="35"/>
        <v>0</v>
      </c>
      <c r="AK25" s="214">
        <f t="shared" si="36"/>
        <v>0</v>
      </c>
      <c r="AL25" s="214">
        <f t="shared" si="37"/>
        <v>0</v>
      </c>
      <c r="AM25" s="245">
        <f t="shared" si="38"/>
        <v>0</v>
      </c>
      <c r="AN25" s="214">
        <f t="shared" si="39"/>
        <v>0</v>
      </c>
      <c r="AO25" s="214">
        <f t="shared" si="40"/>
        <v>0</v>
      </c>
      <c r="AP25" s="214">
        <f t="shared" si="41"/>
        <v>0</v>
      </c>
      <c r="AQ25" s="214">
        <f t="shared" si="42"/>
        <v>0</v>
      </c>
      <c r="AR25" s="214">
        <f t="shared" si="43"/>
        <v>0</v>
      </c>
      <c r="AS25" s="214">
        <f t="shared" si="44"/>
        <v>0</v>
      </c>
      <c r="AT25" s="214">
        <f t="shared" si="45"/>
        <v>0</v>
      </c>
      <c r="AU25" s="214">
        <f t="shared" si="46"/>
        <v>0</v>
      </c>
      <c r="AV25" s="214">
        <f t="shared" si="47"/>
        <v>0</v>
      </c>
      <c r="AW25" s="214">
        <f t="shared" si="48"/>
        <v>0</v>
      </c>
      <c r="AX25" s="214">
        <f t="shared" si="49"/>
        <v>0</v>
      </c>
      <c r="AY25" s="214">
        <f t="shared" si="50"/>
        <v>0</v>
      </c>
      <c r="AZ25" s="214">
        <f t="shared" si="51"/>
        <v>0</v>
      </c>
      <c r="BA25" s="214">
        <f t="shared" si="52"/>
        <v>0</v>
      </c>
      <c r="BB25" s="214">
        <f t="shared" si="53"/>
        <v>0</v>
      </c>
      <c r="BC25" s="214">
        <f t="shared" si="54"/>
        <v>0</v>
      </c>
      <c r="BD25" s="214">
        <f t="shared" si="55"/>
        <v>0</v>
      </c>
      <c r="BE25" s="214">
        <f t="shared" si="56"/>
        <v>0</v>
      </c>
      <c r="BF25" s="214">
        <f t="shared" si="57"/>
        <v>0</v>
      </c>
      <c r="BG25" s="214">
        <f t="shared" si="58"/>
        <v>0</v>
      </c>
      <c r="BH25" s="214">
        <f t="shared" si="59"/>
        <v>0</v>
      </c>
      <c r="BI25" s="214">
        <f t="shared" si="60"/>
        <v>0</v>
      </c>
      <c r="BJ25" s="214">
        <f t="shared" si="61"/>
        <v>0</v>
      </c>
      <c r="BK25" s="214">
        <f t="shared" si="62"/>
        <v>0</v>
      </c>
      <c r="BL25" s="214">
        <f t="shared" si="63"/>
        <v>0</v>
      </c>
      <c r="BM25" s="214">
        <f t="shared" si="64"/>
        <v>0</v>
      </c>
      <c r="BN25" s="214">
        <f t="shared" si="65"/>
        <v>0</v>
      </c>
      <c r="BO25" s="214">
        <f t="shared" si="66"/>
        <v>0</v>
      </c>
      <c r="BP25" s="214">
        <f t="shared" si="67"/>
        <v>0</v>
      </c>
      <c r="BQ25" s="214">
        <f t="shared" si="68"/>
        <v>0</v>
      </c>
      <c r="BR25" s="214">
        <f t="shared" si="69"/>
        <v>0</v>
      </c>
      <c r="BS25" s="214">
        <f t="shared" si="70"/>
        <v>0</v>
      </c>
      <c r="BT25" s="214">
        <f t="shared" si="71"/>
        <v>0</v>
      </c>
      <c r="BU25" s="214">
        <f t="shared" si="72"/>
        <v>0</v>
      </c>
      <c r="BV25" s="214">
        <f t="shared" si="73"/>
        <v>0</v>
      </c>
      <c r="BW25" s="214">
        <f t="shared" si="74"/>
        <v>0</v>
      </c>
      <c r="BX25" s="214">
        <f t="shared" si="75"/>
        <v>0</v>
      </c>
      <c r="BY25" s="214">
        <f t="shared" si="76"/>
        <v>0</v>
      </c>
      <c r="BZ25" s="214">
        <f t="shared" si="77"/>
        <v>0</v>
      </c>
      <c r="CA25" s="214">
        <f t="shared" si="78"/>
        <v>0</v>
      </c>
      <c r="CB25" s="214">
        <f t="shared" si="79"/>
        <v>0</v>
      </c>
      <c r="CC25" s="214">
        <f t="shared" si="80"/>
        <v>0</v>
      </c>
      <c r="CD25" s="214">
        <f t="shared" si="81"/>
        <v>0</v>
      </c>
      <c r="CE25" s="214">
        <f t="shared" si="82"/>
        <v>0</v>
      </c>
      <c r="CF25" s="214">
        <f t="shared" si="83"/>
        <v>0</v>
      </c>
    </row>
    <row r="26" spans="1:84" ht="18.75" customHeight="1" hidden="1">
      <c r="A26" s="213">
        <f t="shared" si="0"/>
        <v>21</v>
      </c>
      <c r="B26" s="214">
        <f t="shared" si="1"/>
        <v>0</v>
      </c>
      <c r="C26" s="215">
        <f t="shared" si="2"/>
        <v>0</v>
      </c>
      <c r="D26" s="244">
        <f t="shared" si="3"/>
        <v>0</v>
      </c>
      <c r="E26" s="239">
        <f t="shared" si="4"/>
        <v>0</v>
      </c>
      <c r="F26" s="218">
        <f t="shared" si="5"/>
        <v>0</v>
      </c>
      <c r="G26" s="214">
        <f t="shared" si="6"/>
        <v>0</v>
      </c>
      <c r="H26" s="214">
        <f t="shared" si="7"/>
        <v>0</v>
      </c>
      <c r="I26" s="214">
        <f t="shared" si="8"/>
        <v>0</v>
      </c>
      <c r="J26" s="214">
        <f t="shared" si="9"/>
        <v>0</v>
      </c>
      <c r="K26" s="214">
        <f t="shared" si="10"/>
        <v>0</v>
      </c>
      <c r="L26" s="214">
        <f t="shared" si="11"/>
        <v>0</v>
      </c>
      <c r="M26" s="214">
        <f t="shared" si="12"/>
        <v>0</v>
      </c>
      <c r="N26" s="214">
        <f t="shared" si="13"/>
        <v>0</v>
      </c>
      <c r="O26" s="214">
        <f t="shared" si="14"/>
        <v>0</v>
      </c>
      <c r="P26" s="214">
        <f t="shared" si="15"/>
        <v>0</v>
      </c>
      <c r="Q26" s="214">
        <f t="shared" si="16"/>
        <v>0</v>
      </c>
      <c r="R26" s="214">
        <f t="shared" si="17"/>
        <v>0</v>
      </c>
      <c r="S26" s="214">
        <f t="shared" si="18"/>
        <v>0</v>
      </c>
      <c r="T26" s="214">
        <f t="shared" si="19"/>
        <v>0</v>
      </c>
      <c r="U26" s="214">
        <f t="shared" si="20"/>
        <v>0</v>
      </c>
      <c r="V26" s="214">
        <f t="shared" si="21"/>
        <v>0</v>
      </c>
      <c r="W26" s="214">
        <f t="shared" si="22"/>
        <v>0</v>
      </c>
      <c r="X26" s="214">
        <f t="shared" si="23"/>
        <v>0</v>
      </c>
      <c r="Y26" s="214">
        <f t="shared" si="24"/>
        <v>0</v>
      </c>
      <c r="Z26" s="214">
        <f t="shared" si="25"/>
        <v>0</v>
      </c>
      <c r="AA26" s="214">
        <f t="shared" si="26"/>
        <v>0</v>
      </c>
      <c r="AB26" s="214">
        <f t="shared" si="27"/>
        <v>0</v>
      </c>
      <c r="AC26" s="214">
        <f t="shared" si="28"/>
        <v>0</v>
      </c>
      <c r="AD26" s="214">
        <f t="shared" si="29"/>
        <v>0</v>
      </c>
      <c r="AE26" s="214">
        <f t="shared" si="30"/>
        <v>0</v>
      </c>
      <c r="AF26" s="214">
        <f t="shared" si="31"/>
        <v>0</v>
      </c>
      <c r="AG26" s="214">
        <f t="shared" si="32"/>
        <v>0</v>
      </c>
      <c r="AH26" s="214">
        <f t="shared" si="33"/>
        <v>0</v>
      </c>
      <c r="AI26" s="214">
        <f t="shared" si="34"/>
        <v>0</v>
      </c>
      <c r="AJ26" s="214">
        <f t="shared" si="35"/>
        <v>0</v>
      </c>
      <c r="AK26" s="214">
        <f t="shared" si="36"/>
        <v>0</v>
      </c>
      <c r="AL26" s="214">
        <f t="shared" si="37"/>
        <v>0</v>
      </c>
      <c r="AM26" s="245">
        <f t="shared" si="38"/>
        <v>0</v>
      </c>
      <c r="AN26" s="214">
        <f t="shared" si="39"/>
        <v>0</v>
      </c>
      <c r="AO26" s="214">
        <f t="shared" si="40"/>
        <v>0</v>
      </c>
      <c r="AP26" s="214">
        <f t="shared" si="41"/>
        <v>0</v>
      </c>
      <c r="AQ26" s="214">
        <f t="shared" si="42"/>
        <v>0</v>
      </c>
      <c r="AR26" s="214">
        <f t="shared" si="43"/>
        <v>0</v>
      </c>
      <c r="AS26" s="214">
        <f t="shared" si="44"/>
        <v>0</v>
      </c>
      <c r="AT26" s="214">
        <f t="shared" si="45"/>
        <v>0</v>
      </c>
      <c r="AU26" s="214">
        <f t="shared" si="46"/>
        <v>0</v>
      </c>
      <c r="AV26" s="214">
        <f t="shared" si="47"/>
        <v>0</v>
      </c>
      <c r="AW26" s="214">
        <f t="shared" si="48"/>
        <v>0</v>
      </c>
      <c r="AX26" s="214">
        <f t="shared" si="49"/>
        <v>0</v>
      </c>
      <c r="AY26" s="214">
        <f t="shared" si="50"/>
        <v>0</v>
      </c>
      <c r="AZ26" s="214">
        <f t="shared" si="51"/>
        <v>0</v>
      </c>
      <c r="BA26" s="214">
        <f t="shared" si="52"/>
        <v>0</v>
      </c>
      <c r="BB26" s="214">
        <f t="shared" si="53"/>
        <v>0</v>
      </c>
      <c r="BC26" s="214">
        <f t="shared" si="54"/>
        <v>0</v>
      </c>
      <c r="BD26" s="214">
        <f t="shared" si="55"/>
        <v>0</v>
      </c>
      <c r="BE26" s="214">
        <f t="shared" si="56"/>
        <v>0</v>
      </c>
      <c r="BF26" s="214">
        <f t="shared" si="57"/>
        <v>0</v>
      </c>
      <c r="BG26" s="214">
        <f t="shared" si="58"/>
        <v>0</v>
      </c>
      <c r="BH26" s="214">
        <f t="shared" si="59"/>
        <v>0</v>
      </c>
      <c r="BI26" s="214">
        <f t="shared" si="60"/>
        <v>0</v>
      </c>
      <c r="BJ26" s="214">
        <f t="shared" si="61"/>
        <v>0</v>
      </c>
      <c r="BK26" s="214">
        <f t="shared" si="62"/>
        <v>0</v>
      </c>
      <c r="BL26" s="214">
        <f t="shared" si="63"/>
        <v>0</v>
      </c>
      <c r="BM26" s="214">
        <f t="shared" si="64"/>
        <v>0</v>
      </c>
      <c r="BN26" s="214">
        <f t="shared" si="65"/>
        <v>0</v>
      </c>
      <c r="BO26" s="214">
        <f t="shared" si="66"/>
        <v>0</v>
      </c>
      <c r="BP26" s="214">
        <f t="shared" si="67"/>
        <v>0</v>
      </c>
      <c r="BQ26" s="214">
        <f t="shared" si="68"/>
        <v>0</v>
      </c>
      <c r="BR26" s="214">
        <f t="shared" si="69"/>
        <v>0</v>
      </c>
      <c r="BS26" s="214">
        <f t="shared" si="70"/>
        <v>0</v>
      </c>
      <c r="BT26" s="214">
        <f t="shared" si="71"/>
        <v>0</v>
      </c>
      <c r="BU26" s="214">
        <f t="shared" si="72"/>
        <v>0</v>
      </c>
      <c r="BV26" s="214">
        <f t="shared" si="73"/>
        <v>0</v>
      </c>
      <c r="BW26" s="214">
        <f t="shared" si="74"/>
        <v>0</v>
      </c>
      <c r="BX26" s="214">
        <f t="shared" si="75"/>
        <v>0</v>
      </c>
      <c r="BY26" s="214">
        <f t="shared" si="76"/>
        <v>0</v>
      </c>
      <c r="BZ26" s="214">
        <f t="shared" si="77"/>
        <v>0</v>
      </c>
      <c r="CA26" s="214">
        <f t="shared" si="78"/>
        <v>0</v>
      </c>
      <c r="CB26" s="214">
        <f t="shared" si="79"/>
        <v>0</v>
      </c>
      <c r="CC26" s="214">
        <f t="shared" si="80"/>
        <v>0</v>
      </c>
      <c r="CD26" s="214">
        <f t="shared" si="81"/>
        <v>0</v>
      </c>
      <c r="CE26" s="214">
        <f t="shared" si="82"/>
        <v>0</v>
      </c>
      <c r="CF26" s="214">
        <f t="shared" si="83"/>
        <v>0</v>
      </c>
    </row>
    <row r="27" spans="1:84" ht="18.75" customHeight="1" hidden="1">
      <c r="A27" s="213">
        <f t="shared" si="0"/>
        <v>22</v>
      </c>
      <c r="B27" s="214">
        <f t="shared" si="1"/>
        <v>0</v>
      </c>
      <c r="C27" s="215">
        <f t="shared" si="2"/>
        <v>0</v>
      </c>
      <c r="D27" s="244">
        <f t="shared" si="3"/>
        <v>0</v>
      </c>
      <c r="E27" s="239">
        <f t="shared" si="4"/>
        <v>0</v>
      </c>
      <c r="F27" s="218">
        <f t="shared" si="5"/>
        <v>0</v>
      </c>
      <c r="G27" s="214">
        <f t="shared" si="6"/>
        <v>0</v>
      </c>
      <c r="H27" s="214">
        <f t="shared" si="7"/>
        <v>0</v>
      </c>
      <c r="I27" s="214">
        <f t="shared" si="8"/>
        <v>0</v>
      </c>
      <c r="J27" s="214">
        <f t="shared" si="9"/>
        <v>0</v>
      </c>
      <c r="K27" s="214">
        <f t="shared" si="10"/>
        <v>0</v>
      </c>
      <c r="L27" s="214">
        <f t="shared" si="11"/>
        <v>0</v>
      </c>
      <c r="M27" s="214">
        <f t="shared" si="12"/>
        <v>0</v>
      </c>
      <c r="N27" s="214">
        <f t="shared" si="13"/>
        <v>0</v>
      </c>
      <c r="O27" s="214">
        <f t="shared" si="14"/>
        <v>0</v>
      </c>
      <c r="P27" s="214">
        <f t="shared" si="15"/>
        <v>0</v>
      </c>
      <c r="Q27" s="214">
        <f t="shared" si="16"/>
        <v>0</v>
      </c>
      <c r="R27" s="214">
        <f t="shared" si="17"/>
        <v>0</v>
      </c>
      <c r="S27" s="214">
        <f t="shared" si="18"/>
        <v>0</v>
      </c>
      <c r="T27" s="214">
        <f t="shared" si="19"/>
        <v>0</v>
      </c>
      <c r="U27" s="214">
        <f t="shared" si="20"/>
        <v>0</v>
      </c>
      <c r="V27" s="214">
        <f t="shared" si="21"/>
        <v>0</v>
      </c>
      <c r="W27" s="214">
        <f t="shared" si="22"/>
        <v>0</v>
      </c>
      <c r="X27" s="214">
        <f t="shared" si="23"/>
        <v>0</v>
      </c>
      <c r="Y27" s="214">
        <f t="shared" si="24"/>
        <v>0</v>
      </c>
      <c r="Z27" s="214">
        <f t="shared" si="25"/>
        <v>0</v>
      </c>
      <c r="AA27" s="214">
        <f t="shared" si="26"/>
        <v>0</v>
      </c>
      <c r="AB27" s="214">
        <f t="shared" si="27"/>
        <v>0</v>
      </c>
      <c r="AC27" s="214">
        <f t="shared" si="28"/>
        <v>0</v>
      </c>
      <c r="AD27" s="214">
        <f t="shared" si="29"/>
        <v>0</v>
      </c>
      <c r="AE27" s="214">
        <f t="shared" si="30"/>
        <v>0</v>
      </c>
      <c r="AF27" s="214">
        <f t="shared" si="31"/>
        <v>0</v>
      </c>
      <c r="AG27" s="214">
        <f t="shared" si="32"/>
        <v>0</v>
      </c>
      <c r="AH27" s="214">
        <f t="shared" si="33"/>
        <v>0</v>
      </c>
      <c r="AI27" s="214">
        <f t="shared" si="34"/>
        <v>0</v>
      </c>
      <c r="AJ27" s="214">
        <f t="shared" si="35"/>
        <v>0</v>
      </c>
      <c r="AK27" s="214">
        <f t="shared" si="36"/>
        <v>0</v>
      </c>
      <c r="AL27" s="214">
        <f t="shared" si="37"/>
        <v>0</v>
      </c>
      <c r="AM27" s="245">
        <f t="shared" si="38"/>
        <v>0</v>
      </c>
      <c r="AN27" s="214">
        <f t="shared" si="39"/>
        <v>0</v>
      </c>
      <c r="AO27" s="214">
        <f t="shared" si="40"/>
        <v>0</v>
      </c>
      <c r="AP27" s="214">
        <f t="shared" si="41"/>
        <v>0</v>
      </c>
      <c r="AQ27" s="214">
        <f t="shared" si="42"/>
        <v>0</v>
      </c>
      <c r="AR27" s="214">
        <f t="shared" si="43"/>
        <v>0</v>
      </c>
      <c r="AS27" s="214">
        <f t="shared" si="44"/>
        <v>0</v>
      </c>
      <c r="AT27" s="214">
        <f t="shared" si="45"/>
        <v>0</v>
      </c>
      <c r="AU27" s="214">
        <f t="shared" si="46"/>
        <v>0</v>
      </c>
      <c r="AV27" s="214">
        <f t="shared" si="47"/>
        <v>0</v>
      </c>
      <c r="AW27" s="214">
        <f t="shared" si="48"/>
        <v>0</v>
      </c>
      <c r="AX27" s="214">
        <f t="shared" si="49"/>
        <v>0</v>
      </c>
      <c r="AY27" s="214">
        <f t="shared" si="50"/>
        <v>0</v>
      </c>
      <c r="AZ27" s="214">
        <f t="shared" si="51"/>
        <v>0</v>
      </c>
      <c r="BA27" s="214">
        <f t="shared" si="52"/>
        <v>0</v>
      </c>
      <c r="BB27" s="214">
        <f t="shared" si="53"/>
        <v>0</v>
      </c>
      <c r="BC27" s="214">
        <f t="shared" si="54"/>
        <v>0</v>
      </c>
      <c r="BD27" s="214">
        <f t="shared" si="55"/>
        <v>0</v>
      </c>
      <c r="BE27" s="214">
        <f t="shared" si="56"/>
        <v>0</v>
      </c>
      <c r="BF27" s="214">
        <f t="shared" si="57"/>
        <v>0</v>
      </c>
      <c r="BG27" s="214">
        <f t="shared" si="58"/>
        <v>0</v>
      </c>
      <c r="BH27" s="214">
        <f t="shared" si="59"/>
        <v>0</v>
      </c>
      <c r="BI27" s="214">
        <f t="shared" si="60"/>
        <v>0</v>
      </c>
      <c r="BJ27" s="214">
        <f t="shared" si="61"/>
        <v>0</v>
      </c>
      <c r="BK27" s="214">
        <f t="shared" si="62"/>
        <v>0</v>
      </c>
      <c r="BL27" s="214">
        <f t="shared" si="63"/>
        <v>0</v>
      </c>
      <c r="BM27" s="214">
        <f t="shared" si="64"/>
        <v>0</v>
      </c>
      <c r="BN27" s="214">
        <f t="shared" si="65"/>
        <v>0</v>
      </c>
      <c r="BO27" s="214">
        <f t="shared" si="66"/>
        <v>0</v>
      </c>
      <c r="BP27" s="214">
        <f t="shared" si="67"/>
        <v>0</v>
      </c>
      <c r="BQ27" s="214">
        <f t="shared" si="68"/>
        <v>0</v>
      </c>
      <c r="BR27" s="214">
        <f t="shared" si="69"/>
        <v>0</v>
      </c>
      <c r="BS27" s="214">
        <f t="shared" si="70"/>
        <v>0</v>
      </c>
      <c r="BT27" s="214">
        <f t="shared" si="71"/>
        <v>0</v>
      </c>
      <c r="BU27" s="214">
        <f t="shared" si="72"/>
        <v>0</v>
      </c>
      <c r="BV27" s="214">
        <f t="shared" si="73"/>
        <v>0</v>
      </c>
      <c r="BW27" s="214">
        <f t="shared" si="74"/>
        <v>0</v>
      </c>
      <c r="BX27" s="214">
        <f t="shared" si="75"/>
        <v>0</v>
      </c>
      <c r="BY27" s="214">
        <f t="shared" si="76"/>
        <v>0</v>
      </c>
      <c r="BZ27" s="214">
        <f t="shared" si="77"/>
        <v>0</v>
      </c>
      <c r="CA27" s="214">
        <f t="shared" si="78"/>
        <v>0</v>
      </c>
      <c r="CB27" s="214">
        <f t="shared" si="79"/>
        <v>0</v>
      </c>
      <c r="CC27" s="214">
        <f t="shared" si="80"/>
        <v>0</v>
      </c>
      <c r="CD27" s="214">
        <f t="shared" si="81"/>
        <v>0</v>
      </c>
      <c r="CE27" s="214">
        <f t="shared" si="82"/>
        <v>0</v>
      </c>
      <c r="CF27" s="214">
        <f t="shared" si="83"/>
        <v>0</v>
      </c>
    </row>
    <row r="28" spans="1:84" ht="18.75" customHeight="1" hidden="1">
      <c r="A28" s="213">
        <f t="shared" si="0"/>
        <v>23</v>
      </c>
      <c r="B28" s="214">
        <f t="shared" si="1"/>
        <v>0</v>
      </c>
      <c r="C28" s="215">
        <f t="shared" si="2"/>
        <v>0</v>
      </c>
      <c r="D28" s="244">
        <f t="shared" si="3"/>
        <v>0</v>
      </c>
      <c r="E28" s="239">
        <f t="shared" si="4"/>
        <v>0</v>
      </c>
      <c r="F28" s="218">
        <f t="shared" si="5"/>
        <v>0</v>
      </c>
      <c r="G28" s="214">
        <f t="shared" si="6"/>
        <v>0</v>
      </c>
      <c r="H28" s="214">
        <f t="shared" si="7"/>
        <v>0</v>
      </c>
      <c r="I28" s="214">
        <f t="shared" si="8"/>
        <v>0</v>
      </c>
      <c r="J28" s="214">
        <f t="shared" si="9"/>
        <v>0</v>
      </c>
      <c r="K28" s="214">
        <f t="shared" si="10"/>
        <v>0</v>
      </c>
      <c r="L28" s="214">
        <f t="shared" si="11"/>
        <v>0</v>
      </c>
      <c r="M28" s="214">
        <f t="shared" si="12"/>
        <v>0</v>
      </c>
      <c r="N28" s="214">
        <f t="shared" si="13"/>
        <v>0</v>
      </c>
      <c r="O28" s="214">
        <f t="shared" si="14"/>
        <v>0</v>
      </c>
      <c r="P28" s="214">
        <f t="shared" si="15"/>
        <v>0</v>
      </c>
      <c r="Q28" s="214">
        <f t="shared" si="16"/>
        <v>0</v>
      </c>
      <c r="R28" s="214">
        <f t="shared" si="17"/>
        <v>0</v>
      </c>
      <c r="S28" s="214">
        <f t="shared" si="18"/>
        <v>0</v>
      </c>
      <c r="T28" s="214">
        <f t="shared" si="19"/>
        <v>0</v>
      </c>
      <c r="U28" s="214">
        <f t="shared" si="20"/>
        <v>0</v>
      </c>
      <c r="V28" s="214">
        <f t="shared" si="21"/>
        <v>0</v>
      </c>
      <c r="W28" s="214">
        <f t="shared" si="22"/>
        <v>0</v>
      </c>
      <c r="X28" s="214">
        <f t="shared" si="23"/>
        <v>0</v>
      </c>
      <c r="Y28" s="214">
        <f t="shared" si="24"/>
        <v>0</v>
      </c>
      <c r="Z28" s="214">
        <f t="shared" si="25"/>
        <v>0</v>
      </c>
      <c r="AA28" s="214">
        <f t="shared" si="26"/>
        <v>0</v>
      </c>
      <c r="AB28" s="214">
        <f t="shared" si="27"/>
        <v>0</v>
      </c>
      <c r="AC28" s="214">
        <f t="shared" si="28"/>
        <v>0</v>
      </c>
      <c r="AD28" s="214">
        <f t="shared" si="29"/>
        <v>0</v>
      </c>
      <c r="AE28" s="214">
        <f t="shared" si="30"/>
        <v>0</v>
      </c>
      <c r="AF28" s="214">
        <f t="shared" si="31"/>
        <v>0</v>
      </c>
      <c r="AG28" s="214">
        <f t="shared" si="32"/>
        <v>0</v>
      </c>
      <c r="AH28" s="214">
        <f t="shared" si="33"/>
        <v>0</v>
      </c>
      <c r="AI28" s="214">
        <f t="shared" si="34"/>
        <v>0</v>
      </c>
      <c r="AJ28" s="214">
        <f t="shared" si="35"/>
        <v>0</v>
      </c>
      <c r="AK28" s="214">
        <f t="shared" si="36"/>
        <v>0</v>
      </c>
      <c r="AL28" s="214">
        <f t="shared" si="37"/>
        <v>0</v>
      </c>
      <c r="AM28" s="245">
        <f t="shared" si="38"/>
        <v>0</v>
      </c>
      <c r="AN28" s="214">
        <f t="shared" si="39"/>
        <v>0</v>
      </c>
      <c r="AO28" s="214">
        <f t="shared" si="40"/>
        <v>0</v>
      </c>
      <c r="AP28" s="214">
        <f t="shared" si="41"/>
        <v>0</v>
      </c>
      <c r="AQ28" s="214">
        <f t="shared" si="42"/>
        <v>0</v>
      </c>
      <c r="AR28" s="214">
        <f t="shared" si="43"/>
        <v>0</v>
      </c>
      <c r="AS28" s="214">
        <f t="shared" si="44"/>
        <v>0</v>
      </c>
      <c r="AT28" s="214">
        <f t="shared" si="45"/>
        <v>0</v>
      </c>
      <c r="AU28" s="214">
        <f t="shared" si="46"/>
        <v>0</v>
      </c>
      <c r="AV28" s="214">
        <f t="shared" si="47"/>
        <v>0</v>
      </c>
      <c r="AW28" s="214">
        <f t="shared" si="48"/>
        <v>0</v>
      </c>
      <c r="AX28" s="214">
        <f t="shared" si="49"/>
        <v>0</v>
      </c>
      <c r="AY28" s="214">
        <f t="shared" si="50"/>
        <v>0</v>
      </c>
      <c r="AZ28" s="214">
        <f t="shared" si="51"/>
        <v>0</v>
      </c>
      <c r="BA28" s="214">
        <f t="shared" si="52"/>
        <v>0</v>
      </c>
      <c r="BB28" s="214">
        <f t="shared" si="53"/>
        <v>0</v>
      </c>
      <c r="BC28" s="214">
        <f t="shared" si="54"/>
        <v>0</v>
      </c>
      <c r="BD28" s="214">
        <f t="shared" si="55"/>
        <v>0</v>
      </c>
      <c r="BE28" s="214">
        <f t="shared" si="56"/>
        <v>0</v>
      </c>
      <c r="BF28" s="214">
        <f t="shared" si="57"/>
        <v>0</v>
      </c>
      <c r="BG28" s="214">
        <f t="shared" si="58"/>
        <v>0</v>
      </c>
      <c r="BH28" s="214">
        <f t="shared" si="59"/>
        <v>0</v>
      </c>
      <c r="BI28" s="214">
        <f t="shared" si="60"/>
        <v>0</v>
      </c>
      <c r="BJ28" s="214">
        <f t="shared" si="61"/>
        <v>0</v>
      </c>
      <c r="BK28" s="214">
        <f t="shared" si="62"/>
        <v>0</v>
      </c>
      <c r="BL28" s="214">
        <f t="shared" si="63"/>
        <v>0</v>
      </c>
      <c r="BM28" s="214">
        <f t="shared" si="64"/>
        <v>0</v>
      </c>
      <c r="BN28" s="214">
        <f t="shared" si="65"/>
        <v>0</v>
      </c>
      <c r="BO28" s="214">
        <f t="shared" si="66"/>
        <v>0</v>
      </c>
      <c r="BP28" s="214">
        <f t="shared" si="67"/>
        <v>0</v>
      </c>
      <c r="BQ28" s="214">
        <f t="shared" si="68"/>
        <v>0</v>
      </c>
      <c r="BR28" s="214">
        <f t="shared" si="69"/>
        <v>0</v>
      </c>
      <c r="BS28" s="214">
        <f t="shared" si="70"/>
        <v>0</v>
      </c>
      <c r="BT28" s="214">
        <f t="shared" si="71"/>
        <v>0</v>
      </c>
      <c r="BU28" s="214">
        <f t="shared" si="72"/>
        <v>0</v>
      </c>
      <c r="BV28" s="214">
        <f t="shared" si="73"/>
        <v>0</v>
      </c>
      <c r="BW28" s="214">
        <f t="shared" si="74"/>
        <v>0</v>
      </c>
      <c r="BX28" s="214">
        <f t="shared" si="75"/>
        <v>0</v>
      </c>
      <c r="BY28" s="214">
        <f t="shared" si="76"/>
        <v>0</v>
      </c>
      <c r="BZ28" s="214">
        <f t="shared" si="77"/>
        <v>0</v>
      </c>
      <c r="CA28" s="214">
        <f t="shared" si="78"/>
        <v>0</v>
      </c>
      <c r="CB28" s="214">
        <f t="shared" si="79"/>
        <v>0</v>
      </c>
      <c r="CC28" s="214">
        <f t="shared" si="80"/>
        <v>0</v>
      </c>
      <c r="CD28" s="214">
        <f t="shared" si="81"/>
        <v>0</v>
      </c>
      <c r="CE28" s="214">
        <f t="shared" si="82"/>
        <v>0</v>
      </c>
      <c r="CF28" s="214">
        <f t="shared" si="83"/>
        <v>0</v>
      </c>
    </row>
    <row r="29" spans="1:84" ht="18.75" customHeight="1" hidden="1">
      <c r="A29" s="213">
        <f t="shared" si="0"/>
        <v>24</v>
      </c>
      <c r="B29" s="214">
        <f t="shared" si="1"/>
        <v>0</v>
      </c>
      <c r="C29" s="215">
        <f t="shared" si="2"/>
        <v>0</v>
      </c>
      <c r="D29" s="244">
        <f t="shared" si="3"/>
        <v>0</v>
      </c>
      <c r="E29" s="239">
        <f t="shared" si="4"/>
        <v>0</v>
      </c>
      <c r="F29" s="218">
        <f t="shared" si="5"/>
        <v>0</v>
      </c>
      <c r="G29" s="214">
        <f t="shared" si="6"/>
        <v>0</v>
      </c>
      <c r="H29" s="214">
        <f t="shared" si="7"/>
        <v>0</v>
      </c>
      <c r="I29" s="214">
        <f t="shared" si="8"/>
        <v>0</v>
      </c>
      <c r="J29" s="214">
        <f t="shared" si="9"/>
        <v>0</v>
      </c>
      <c r="K29" s="214">
        <f t="shared" si="10"/>
        <v>0</v>
      </c>
      <c r="L29" s="214">
        <f t="shared" si="11"/>
        <v>0</v>
      </c>
      <c r="M29" s="214">
        <f t="shared" si="12"/>
        <v>0</v>
      </c>
      <c r="N29" s="214">
        <f t="shared" si="13"/>
        <v>0</v>
      </c>
      <c r="O29" s="214">
        <f t="shared" si="14"/>
        <v>0</v>
      </c>
      <c r="P29" s="214">
        <f t="shared" si="15"/>
        <v>0</v>
      </c>
      <c r="Q29" s="214">
        <f t="shared" si="16"/>
        <v>0</v>
      </c>
      <c r="R29" s="214">
        <f t="shared" si="17"/>
        <v>0</v>
      </c>
      <c r="S29" s="214">
        <f t="shared" si="18"/>
        <v>0</v>
      </c>
      <c r="T29" s="214">
        <f t="shared" si="19"/>
        <v>0</v>
      </c>
      <c r="U29" s="214">
        <f t="shared" si="20"/>
        <v>0</v>
      </c>
      <c r="V29" s="214">
        <f t="shared" si="21"/>
        <v>0</v>
      </c>
      <c r="W29" s="214">
        <f t="shared" si="22"/>
        <v>0</v>
      </c>
      <c r="X29" s="214">
        <f t="shared" si="23"/>
        <v>0</v>
      </c>
      <c r="Y29" s="214">
        <f t="shared" si="24"/>
        <v>0</v>
      </c>
      <c r="Z29" s="214">
        <f t="shared" si="25"/>
        <v>0</v>
      </c>
      <c r="AA29" s="214">
        <f t="shared" si="26"/>
        <v>0</v>
      </c>
      <c r="AB29" s="214">
        <f t="shared" si="27"/>
        <v>0</v>
      </c>
      <c r="AC29" s="214">
        <f t="shared" si="28"/>
        <v>0</v>
      </c>
      <c r="AD29" s="214">
        <f t="shared" si="29"/>
        <v>0</v>
      </c>
      <c r="AE29" s="214">
        <f t="shared" si="30"/>
        <v>0</v>
      </c>
      <c r="AF29" s="214">
        <f t="shared" si="31"/>
        <v>0</v>
      </c>
      <c r="AG29" s="214">
        <f t="shared" si="32"/>
        <v>0</v>
      </c>
      <c r="AH29" s="214">
        <f t="shared" si="33"/>
        <v>0</v>
      </c>
      <c r="AI29" s="214">
        <f t="shared" si="34"/>
        <v>0</v>
      </c>
      <c r="AJ29" s="214">
        <f t="shared" si="35"/>
        <v>0</v>
      </c>
      <c r="AK29" s="214">
        <f t="shared" si="36"/>
        <v>0</v>
      </c>
      <c r="AL29" s="214">
        <f t="shared" si="37"/>
        <v>0</v>
      </c>
      <c r="AM29" s="245">
        <f t="shared" si="38"/>
        <v>0</v>
      </c>
      <c r="AN29" s="214">
        <f t="shared" si="39"/>
        <v>0</v>
      </c>
      <c r="AO29" s="214">
        <f t="shared" si="40"/>
        <v>0</v>
      </c>
      <c r="AP29" s="214">
        <f t="shared" si="41"/>
        <v>0</v>
      </c>
      <c r="AQ29" s="214">
        <f t="shared" si="42"/>
        <v>0</v>
      </c>
      <c r="AR29" s="214">
        <f t="shared" si="43"/>
        <v>0</v>
      </c>
      <c r="AS29" s="214">
        <f t="shared" si="44"/>
        <v>0</v>
      </c>
      <c r="AT29" s="214">
        <f t="shared" si="45"/>
        <v>0</v>
      </c>
      <c r="AU29" s="214">
        <f t="shared" si="46"/>
        <v>0</v>
      </c>
      <c r="AV29" s="214">
        <f t="shared" si="47"/>
        <v>0</v>
      </c>
      <c r="AW29" s="214">
        <f t="shared" si="48"/>
        <v>0</v>
      </c>
      <c r="AX29" s="214">
        <f t="shared" si="49"/>
        <v>0</v>
      </c>
      <c r="AY29" s="214">
        <f t="shared" si="50"/>
        <v>0</v>
      </c>
      <c r="AZ29" s="214">
        <f t="shared" si="51"/>
        <v>0</v>
      </c>
      <c r="BA29" s="214">
        <f t="shared" si="52"/>
        <v>0</v>
      </c>
      <c r="BB29" s="214">
        <f t="shared" si="53"/>
        <v>0</v>
      </c>
      <c r="BC29" s="214">
        <f t="shared" si="54"/>
        <v>0</v>
      </c>
      <c r="BD29" s="214">
        <f t="shared" si="55"/>
        <v>0</v>
      </c>
      <c r="BE29" s="214">
        <f t="shared" si="56"/>
        <v>0</v>
      </c>
      <c r="BF29" s="214">
        <f t="shared" si="57"/>
        <v>0</v>
      </c>
      <c r="BG29" s="214">
        <f t="shared" si="58"/>
        <v>0</v>
      </c>
      <c r="BH29" s="214">
        <f t="shared" si="59"/>
        <v>0</v>
      </c>
      <c r="BI29" s="214">
        <f t="shared" si="60"/>
        <v>0</v>
      </c>
      <c r="BJ29" s="214">
        <f t="shared" si="61"/>
        <v>0</v>
      </c>
      <c r="BK29" s="214">
        <f t="shared" si="62"/>
        <v>0</v>
      </c>
      <c r="BL29" s="214">
        <f t="shared" si="63"/>
        <v>0</v>
      </c>
      <c r="BM29" s="214">
        <f t="shared" si="64"/>
        <v>0</v>
      </c>
      <c r="BN29" s="214">
        <f t="shared" si="65"/>
        <v>0</v>
      </c>
      <c r="BO29" s="214">
        <f t="shared" si="66"/>
        <v>0</v>
      </c>
      <c r="BP29" s="214">
        <f t="shared" si="67"/>
        <v>0</v>
      </c>
      <c r="BQ29" s="214">
        <f t="shared" si="68"/>
        <v>0</v>
      </c>
      <c r="BR29" s="214">
        <f t="shared" si="69"/>
        <v>0</v>
      </c>
      <c r="BS29" s="214">
        <f t="shared" si="70"/>
        <v>0</v>
      </c>
      <c r="BT29" s="214">
        <f t="shared" si="71"/>
        <v>0</v>
      </c>
      <c r="BU29" s="214">
        <f t="shared" si="72"/>
        <v>0</v>
      </c>
      <c r="BV29" s="214">
        <f t="shared" si="73"/>
        <v>0</v>
      </c>
      <c r="BW29" s="214">
        <f t="shared" si="74"/>
        <v>0</v>
      </c>
      <c r="BX29" s="214">
        <f t="shared" si="75"/>
        <v>0</v>
      </c>
      <c r="BY29" s="214">
        <f t="shared" si="76"/>
        <v>0</v>
      </c>
      <c r="BZ29" s="214">
        <f t="shared" si="77"/>
        <v>0</v>
      </c>
      <c r="CA29" s="214">
        <f t="shared" si="78"/>
        <v>0</v>
      </c>
      <c r="CB29" s="214">
        <f t="shared" si="79"/>
        <v>0</v>
      </c>
      <c r="CC29" s="214">
        <f t="shared" si="80"/>
        <v>0</v>
      </c>
      <c r="CD29" s="214">
        <f t="shared" si="81"/>
        <v>0</v>
      </c>
      <c r="CE29" s="214">
        <f t="shared" si="82"/>
        <v>0</v>
      </c>
      <c r="CF29" s="214">
        <f t="shared" si="83"/>
        <v>0</v>
      </c>
    </row>
    <row r="30" spans="1:84" ht="18.75" customHeight="1">
      <c r="A30" s="231"/>
      <c r="B30" s="1"/>
      <c r="C30" s="1"/>
      <c r="D30" s="4"/>
      <c r="E30" s="4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</row>
    <row r="31" spans="1:84" ht="225" customHeight="1" hidden="1">
      <c r="A31" s="231"/>
      <c r="B31" s="1"/>
      <c r="C31" s="1"/>
      <c r="D31" s="4"/>
      <c r="E31" s="4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</row>
    <row r="32" spans="1:84" ht="18.75" customHeight="1" hidden="1">
      <c r="A32" s="195"/>
      <c r="B32" s="195" t="s">
        <v>77</v>
      </c>
      <c r="C32" s="195"/>
      <c r="D32" s="195"/>
      <c r="E32" s="195" t="s">
        <v>90</v>
      </c>
      <c r="F32" s="195"/>
      <c r="G32" s="195"/>
      <c r="H32" s="195"/>
      <c r="I32" s="195"/>
      <c r="J32" s="195"/>
      <c r="K32" s="195"/>
      <c r="L32" s="195"/>
      <c r="T32" s="173"/>
      <c r="U32" s="196"/>
      <c r="V32" s="196"/>
      <c r="W32" s="197"/>
      <c r="X32" s="173"/>
      <c r="Y32" s="173"/>
      <c r="Z32" s="173"/>
      <c r="AA32" s="173"/>
      <c r="AB32" s="173"/>
      <c r="AC32" s="173"/>
      <c r="AD32" s="173"/>
      <c r="AE32" s="197"/>
      <c r="AF32" s="173"/>
      <c r="AG32" s="173"/>
      <c r="AH32" s="173"/>
      <c r="AI32" s="173"/>
      <c r="AJ32" s="173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</row>
    <row r="33" spans="20:35" ht="18.75" customHeight="1" hidden="1">
      <c r="T33" s="173"/>
      <c r="U33" s="196"/>
      <c r="V33" s="196"/>
      <c r="W33" s="197"/>
      <c r="X33" s="173"/>
      <c r="Y33" s="173"/>
      <c r="Z33" s="173"/>
      <c r="AA33" s="173"/>
      <c r="AB33" s="173"/>
      <c r="AC33" s="173"/>
      <c r="AD33" s="173"/>
      <c r="AE33" s="197"/>
      <c r="AF33" s="173"/>
      <c r="AG33" s="173"/>
      <c r="AH33" s="173"/>
      <c r="AI33" s="173"/>
    </row>
    <row r="34" spans="2:35" ht="18.75" customHeight="1">
      <c r="B34" s="200" t="s">
        <v>91</v>
      </c>
      <c r="T34" s="173"/>
      <c r="U34" s="196"/>
      <c r="V34" s="196"/>
      <c r="W34" s="197"/>
      <c r="X34" s="173"/>
      <c r="Y34" s="173"/>
      <c r="Z34" s="173"/>
      <c r="AA34" s="173"/>
      <c r="AB34" s="173"/>
      <c r="AC34" s="173"/>
      <c r="AD34" s="173"/>
      <c r="AE34" s="197"/>
      <c r="AF34" s="173"/>
      <c r="AG34" s="173"/>
      <c r="AH34" s="173"/>
      <c r="AI34" s="173"/>
    </row>
    <row r="35" spans="1:84" ht="18.75" customHeight="1">
      <c r="A35" s="231"/>
      <c r="B35" s="1"/>
      <c r="C35" s="1"/>
      <c r="D35" s="4"/>
      <c r="E35" s="4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</row>
    <row r="36" spans="1:84" ht="18.75" customHeight="1">
      <c r="A36" s="201" t="s">
        <v>68</v>
      </c>
      <c r="B36" s="202" t="s">
        <v>2</v>
      </c>
      <c r="C36" s="202" t="s">
        <v>3</v>
      </c>
      <c r="D36" s="202" t="s">
        <v>80</v>
      </c>
      <c r="E36" s="240" t="s">
        <v>81</v>
      </c>
      <c r="F36" s="203">
        <v>37</v>
      </c>
      <c r="G36" s="204">
        <f>F36+1</f>
        <v>38</v>
      </c>
      <c r="H36" s="204">
        <f>G36+1</f>
        <v>39</v>
      </c>
      <c r="I36" s="204">
        <f>H36+1</f>
        <v>40</v>
      </c>
      <c r="J36" s="204">
        <f>I36+1</f>
        <v>41</v>
      </c>
      <c r="K36" s="204">
        <f>J36+1</f>
        <v>42</v>
      </c>
      <c r="L36" s="204">
        <f>K36+1</f>
        <v>43</v>
      </c>
      <c r="M36" s="204">
        <f>L36+1</f>
        <v>44</v>
      </c>
      <c r="N36" s="204">
        <f>M36+1</f>
        <v>45</v>
      </c>
      <c r="O36" s="204">
        <f>N36+1</f>
        <v>46</v>
      </c>
      <c r="P36" s="204">
        <f>O36+1</f>
        <v>47</v>
      </c>
      <c r="Q36" s="204">
        <f>P36+1</f>
        <v>48</v>
      </c>
      <c r="R36" s="204">
        <f>Q36+1</f>
        <v>49</v>
      </c>
      <c r="S36" s="204">
        <f>R36+1</f>
        <v>50</v>
      </c>
      <c r="T36" s="204">
        <f>S36+1</f>
        <v>51</v>
      </c>
      <c r="U36" s="204">
        <f>T36+1</f>
        <v>52</v>
      </c>
      <c r="V36" s="204">
        <f>U36+1</f>
        <v>53</v>
      </c>
      <c r="W36" s="204">
        <f>V36+1</f>
        <v>54</v>
      </c>
      <c r="X36" s="204">
        <f>W36+1</f>
        <v>55</v>
      </c>
      <c r="Y36" s="204">
        <f>X36+1</f>
        <v>56</v>
      </c>
      <c r="Z36" s="204">
        <f>Y36+1</f>
        <v>57</v>
      </c>
      <c r="AA36" s="204">
        <f>Z36+1</f>
        <v>58</v>
      </c>
      <c r="AB36" s="204">
        <f>AA36+1</f>
        <v>59</v>
      </c>
      <c r="AC36" s="204">
        <f>AB36+1</f>
        <v>60</v>
      </c>
      <c r="AD36" s="204">
        <f>AC36+1</f>
        <v>61</v>
      </c>
      <c r="AE36" s="204">
        <f>AD36+1</f>
        <v>62</v>
      </c>
      <c r="AF36" s="204">
        <f>AE36+1</f>
        <v>63</v>
      </c>
      <c r="AG36" s="204">
        <f>AF36+1</f>
        <v>64</v>
      </c>
      <c r="AH36" s="204">
        <f>AG36+1</f>
        <v>65</v>
      </c>
      <c r="AI36" s="204">
        <f>AH36+1</f>
        <v>66</v>
      </c>
      <c r="AJ36" s="204">
        <f>AI36+1</f>
        <v>67</v>
      </c>
      <c r="AK36" s="204">
        <f>AJ36+1</f>
        <v>68</v>
      </c>
      <c r="AL36" s="204">
        <f>AK36+1</f>
        <v>69</v>
      </c>
      <c r="AM36" s="204">
        <f>AL36+1</f>
        <v>70</v>
      </c>
      <c r="AN36" s="204">
        <f>AM36+1</f>
        <v>71</v>
      </c>
      <c r="AO36" s="204">
        <f>AN36+1</f>
        <v>72</v>
      </c>
      <c r="AP36" s="204">
        <f>AO36+1</f>
        <v>73</v>
      </c>
      <c r="AQ36" s="204">
        <f>AP36+1</f>
        <v>74</v>
      </c>
      <c r="AR36" s="204">
        <f>AQ36+1</f>
        <v>75</v>
      </c>
      <c r="AS36" s="204">
        <f>AR36+1</f>
        <v>76</v>
      </c>
      <c r="AT36" s="204">
        <f>AS36+1</f>
        <v>77</v>
      </c>
      <c r="AU36" s="204">
        <f>AT36+1</f>
        <v>78</v>
      </c>
      <c r="AV36" s="204">
        <f>AU36+1</f>
        <v>79</v>
      </c>
      <c r="AW36" s="204">
        <f>AV36+1</f>
        <v>80</v>
      </c>
      <c r="AX36" s="204">
        <f>AW36+1</f>
        <v>81</v>
      </c>
      <c r="AY36" s="204">
        <f>AX36+1</f>
        <v>82</v>
      </c>
      <c r="AZ36" s="204">
        <f>AY36+1</f>
        <v>83</v>
      </c>
      <c r="BA36" s="204">
        <f>AZ36+1</f>
        <v>84</v>
      </c>
      <c r="BB36" s="204">
        <f>BA36+1</f>
        <v>85</v>
      </c>
      <c r="BC36" s="204">
        <f>BB36+1</f>
        <v>86</v>
      </c>
      <c r="BD36" s="204">
        <f>BC36+1</f>
        <v>87</v>
      </c>
      <c r="BE36" s="204">
        <f>BD36+1</f>
        <v>88</v>
      </c>
      <c r="BF36" s="204">
        <f>BE36+1</f>
        <v>89</v>
      </c>
      <c r="BG36" s="204">
        <f>BF36+1</f>
        <v>90</v>
      </c>
      <c r="BH36" s="204">
        <f>BG36+1</f>
        <v>91</v>
      </c>
      <c r="BI36" s="204">
        <f>BH36+1</f>
        <v>92</v>
      </c>
      <c r="BJ36" s="204">
        <f>BI36+1</f>
        <v>93</v>
      </c>
      <c r="BK36" s="204">
        <f>BJ36+1</f>
        <v>94</v>
      </c>
      <c r="BL36" s="204">
        <f>BK36+1</f>
        <v>95</v>
      </c>
      <c r="BM36" s="204">
        <f>BL36+1</f>
        <v>96</v>
      </c>
      <c r="BN36" s="204">
        <f>BM36+1</f>
        <v>97</v>
      </c>
      <c r="BO36" s="204">
        <f>BN36+1</f>
        <v>98</v>
      </c>
      <c r="BP36" s="204">
        <f>BO36+1</f>
        <v>99</v>
      </c>
      <c r="BQ36" s="204">
        <f>BP36+1</f>
        <v>100</v>
      </c>
      <c r="BR36" s="204">
        <f>BQ36+1</f>
        <v>101</v>
      </c>
      <c r="BS36" s="204">
        <f>BR36+1</f>
        <v>102</v>
      </c>
      <c r="BT36" s="204">
        <f>BS36+1</f>
        <v>103</v>
      </c>
      <c r="BU36" s="204">
        <f>BT36+1</f>
        <v>104</v>
      </c>
      <c r="BV36" s="204">
        <f>BU36+1</f>
        <v>105</v>
      </c>
      <c r="BW36" s="204">
        <f>BV36+1</f>
        <v>106</v>
      </c>
      <c r="BX36" s="204">
        <f>BW36+1</f>
        <v>107</v>
      </c>
      <c r="BY36" s="204">
        <f>BX36+1</f>
        <v>108</v>
      </c>
      <c r="BZ36" s="204">
        <f>BY36+1</f>
        <v>109</v>
      </c>
      <c r="CA36" s="204">
        <f>BZ36+1</f>
        <v>110</v>
      </c>
      <c r="CB36" s="204">
        <f>CA36+1</f>
        <v>111</v>
      </c>
      <c r="CC36" s="204">
        <f>CB36+1</f>
        <v>112</v>
      </c>
      <c r="CD36" s="204">
        <f>CC36+1</f>
        <v>113</v>
      </c>
      <c r="CE36" s="204">
        <f>CD36+1</f>
        <v>114</v>
      </c>
      <c r="CF36" s="205">
        <f>CE36+1</f>
        <v>115</v>
      </c>
    </row>
    <row r="37" spans="1:84" ht="18.75" customHeight="1">
      <c r="A37" s="233">
        <f aca="true" t="shared" si="84" ref="A37:A60">'vážní listina III sk'!A65543</f>
        <v>0</v>
      </c>
      <c r="B37" s="234">
        <f aca="true" t="shared" si="85" ref="B37:B60">'vážní listina III sk'!B65543</f>
        <v>0</v>
      </c>
      <c r="C37" s="235">
        <f aca="true" t="shared" si="86" ref="C37:C60">'vážní listina III sk'!C65543</f>
        <v>0</v>
      </c>
      <c r="D37" s="242">
        <f aca="true" t="shared" si="87" ref="D37:D60">'vážní listina III sk'!D65543</f>
        <v>0</v>
      </c>
      <c r="E37" s="237">
        <f aca="true" t="shared" si="88" ref="E37:E60">'vážní listina III sk'!E65543</f>
        <v>0</v>
      </c>
      <c r="F37" s="238">
        <f>IF(F$36='vážní listina III sk'!$G$7,1," ")</f>
        <v>0</v>
      </c>
      <c r="G37" s="234">
        <f>IF(G$36='vážní listina III sk'!$G$7,1," ")</f>
        <v>0</v>
      </c>
      <c r="H37" s="234">
        <f>IF(H$36='vážní listina III sk'!$G$7,1," ")</f>
        <v>0</v>
      </c>
      <c r="I37" s="234">
        <f>IF(I$36='vážní listina III sk'!$G$7,1," ")</f>
        <v>0</v>
      </c>
      <c r="J37" s="234">
        <f>IF(J$36='vážní listina III sk'!$G$7,1," ")</f>
        <v>0</v>
      </c>
      <c r="K37" s="234">
        <f>IF(K$36='vážní listina III sk'!$G$7,1," ")</f>
        <v>0</v>
      </c>
      <c r="L37" s="234">
        <f>IF(L$36='vážní listina III sk'!$G$7,1," ")</f>
        <v>0</v>
      </c>
      <c r="M37" s="234">
        <f>IF(M$36='vážní listina III sk'!$G$7,1," ")</f>
        <v>0</v>
      </c>
      <c r="N37" s="234">
        <f>IF(N$36='vážní listina III sk'!$G$7,1," ")</f>
        <v>0</v>
      </c>
      <c r="O37" s="234">
        <f>IF(O$36='vážní listina III sk'!$G$7,1," ")</f>
        <v>0</v>
      </c>
      <c r="P37" s="234">
        <f>IF(P$36='vážní listina III sk'!$G$7,1," ")</f>
        <v>0</v>
      </c>
      <c r="Q37" s="234">
        <f>IF(Q$36='vážní listina III sk'!$G$7,1," ")</f>
        <v>0</v>
      </c>
      <c r="R37" s="234">
        <f>IF(R$36='vážní listina III sk'!$G$7,1," ")</f>
        <v>0</v>
      </c>
      <c r="S37" s="234">
        <f>IF(S$36='vážní listina III sk'!$G$7,1," ")</f>
        <v>0</v>
      </c>
      <c r="T37" s="234">
        <f>IF(T$36='vážní listina III sk'!$G$7,1," ")</f>
        <v>0</v>
      </c>
      <c r="U37" s="234">
        <f>IF(U$36='vážní listina III sk'!$G$7,1," ")</f>
        <v>0</v>
      </c>
      <c r="V37" s="234">
        <f>IF(V$36='vážní listina III sk'!$G$7,1," ")</f>
        <v>0</v>
      </c>
      <c r="W37" s="234">
        <f>IF(W$36='vážní listina III sk'!$G$7,1," ")</f>
        <v>0</v>
      </c>
      <c r="X37" s="234">
        <f>IF(X$36='vážní listina III sk'!$G$7,1," ")</f>
        <v>0</v>
      </c>
      <c r="Y37" s="234">
        <f>IF(Y$36='vážní listina III sk'!$G$7,1," ")</f>
        <v>0</v>
      </c>
      <c r="Z37" s="234">
        <f>IF(Z$36='vážní listina III sk'!$G$7,1," ")</f>
        <v>0</v>
      </c>
      <c r="AA37" s="234">
        <f>IF(AA$36='vážní listina III sk'!$G$7,1," ")</f>
        <v>0</v>
      </c>
      <c r="AB37" s="234">
        <f>IF(AB$36='vážní listina III sk'!$G$7,1," ")</f>
        <v>0</v>
      </c>
      <c r="AC37" s="234">
        <f>IF(AC$36='vážní listina III sk'!$G$7,1," ")</f>
        <v>0</v>
      </c>
      <c r="AD37" s="234">
        <f>IF(AD$36='vážní listina III sk'!$G$7,1," ")</f>
        <v>0</v>
      </c>
      <c r="AE37" s="234">
        <f>IF(AE$36='vážní listina III sk'!$G$7,1," ")</f>
        <v>0</v>
      </c>
      <c r="AF37" s="234">
        <f>IF(AF$36='vážní listina III sk'!$G$7,1," ")</f>
        <v>0</v>
      </c>
      <c r="AG37" s="234">
        <f>IF(AG$36='vážní listina III sk'!$G$7,1," ")</f>
        <v>0</v>
      </c>
      <c r="AH37" s="234">
        <f>IF(AH$36='vážní listina III sk'!$G$7,1," ")</f>
        <v>0</v>
      </c>
      <c r="AI37" s="234">
        <f>IF(AI$36='vážní listina III sk'!$G$7,1," ")</f>
        <v>0</v>
      </c>
      <c r="AJ37" s="234">
        <f>IF(AJ$36='vážní listina III sk'!$G$7,1," ")</f>
        <v>0</v>
      </c>
      <c r="AK37" s="234">
        <f>IF(AK$36='vážní listina III sk'!$G$7,1," ")</f>
        <v>0</v>
      </c>
      <c r="AL37" s="234">
        <f>IF(AL$36='vážní listina III sk'!$G$7,1," ")</f>
        <v>0</v>
      </c>
      <c r="AM37" s="234">
        <f>IF(AM$36='vážní listina III sk'!$G$7,1," ")</f>
        <v>0</v>
      </c>
      <c r="AN37" s="234">
        <f>IF(AN$36='vážní listina III sk'!$G$7,1," ")</f>
        <v>0</v>
      </c>
      <c r="AO37" s="234">
        <f>IF(AO$36='vážní listina III sk'!$G$7,1," ")</f>
        <v>0</v>
      </c>
      <c r="AP37" s="234">
        <f>IF(AP$36='vážní listina III sk'!$G$7,1," ")</f>
        <v>0</v>
      </c>
      <c r="AQ37" s="234">
        <f>IF(AQ$36='vážní listina III sk'!$G$7,1," ")</f>
        <v>0</v>
      </c>
      <c r="AR37" s="234">
        <f>IF(AR$36='vážní listina III sk'!$G$7,1," ")</f>
        <v>0</v>
      </c>
      <c r="AS37" s="234">
        <f>IF(AS$36='vážní listina III sk'!$G$7,1," ")</f>
        <v>0</v>
      </c>
      <c r="AT37" s="234">
        <f>IF(AT$36='vážní listina III sk'!$G$7,1," ")</f>
        <v>0</v>
      </c>
      <c r="AU37" s="234">
        <f>IF(AU$36='vážní listina III sk'!$G$7,1," ")</f>
        <v>0</v>
      </c>
      <c r="AV37" s="234">
        <f>IF(AV$36='vážní listina III sk'!$G$7,1," ")</f>
        <v>0</v>
      </c>
      <c r="AW37" s="234">
        <f>IF(AW$36='vážní listina III sk'!$G$7,1," ")</f>
        <v>0</v>
      </c>
      <c r="AX37" s="234">
        <f>IF(AX$36='vážní listina III sk'!$G$7,1," ")</f>
        <v>0</v>
      </c>
      <c r="AY37" s="234">
        <f>IF(AY$36='vážní listina III sk'!$G$7,1," ")</f>
        <v>0</v>
      </c>
      <c r="AZ37" s="234">
        <f>IF(AZ$36='vážní listina III sk'!$G$7,1," ")</f>
        <v>0</v>
      </c>
      <c r="BA37" s="234">
        <f>IF(BA$36='vážní listina III sk'!$G$7,1," ")</f>
        <v>0</v>
      </c>
      <c r="BB37" s="234">
        <f>IF(BB$36='vážní listina III sk'!$G$7,1," ")</f>
        <v>0</v>
      </c>
      <c r="BC37" s="234">
        <f>IF(BC$36='vážní listina III sk'!$G$7,1," ")</f>
        <v>0</v>
      </c>
      <c r="BD37" s="234">
        <f>IF(BD$36='vážní listina III sk'!$G$7,1," ")</f>
        <v>0</v>
      </c>
      <c r="BE37" s="234">
        <f>IF(BE$36='vážní listina III sk'!$G$7,1," ")</f>
        <v>0</v>
      </c>
      <c r="BF37" s="234">
        <f>IF(BF$36='vážní listina III sk'!$G$7,1," ")</f>
        <v>0</v>
      </c>
      <c r="BG37" s="234">
        <f>IF(BG$36='vážní listina III sk'!$G$7,1," ")</f>
        <v>0</v>
      </c>
      <c r="BH37" s="234">
        <f>IF(BH$36='vážní listina III sk'!$G$7,1," ")</f>
        <v>0</v>
      </c>
      <c r="BI37" s="234">
        <f>IF(BI$36='vážní listina III sk'!$G$7,1," ")</f>
        <v>0</v>
      </c>
      <c r="BJ37" s="234">
        <f>IF(BJ$36='vážní listina III sk'!$G$7,1," ")</f>
        <v>0</v>
      </c>
      <c r="BK37" s="234">
        <f>IF(BK$36='vážní listina III sk'!$G$7,1," ")</f>
        <v>0</v>
      </c>
      <c r="BL37" s="234">
        <f>IF(BL$36='vážní listina III sk'!$G$7,1," ")</f>
        <v>0</v>
      </c>
      <c r="BM37" s="234">
        <f>IF(BM$36='vážní listina III sk'!$G$7,1," ")</f>
        <v>0</v>
      </c>
      <c r="BN37" s="234">
        <f>IF(BN$36='vážní listina III sk'!$G$7,1," ")</f>
        <v>0</v>
      </c>
      <c r="BO37" s="234">
        <f>IF(BO$36='vážní listina III sk'!$G$7,1," ")</f>
        <v>0</v>
      </c>
      <c r="BP37" s="234">
        <f>IF(BP$36='vážní listina III sk'!$G$7,1," ")</f>
        <v>0</v>
      </c>
      <c r="BQ37" s="234">
        <f>IF(BQ$36='vážní listina III sk'!$G$7,1," ")</f>
        <v>0</v>
      </c>
      <c r="BR37" s="234">
        <f>IF(BR$36='vážní listina III sk'!$G$7,1," ")</f>
        <v>0</v>
      </c>
      <c r="BS37" s="234">
        <f>IF(BS$36='vážní listina III sk'!$G$7,1," ")</f>
        <v>0</v>
      </c>
      <c r="BT37" s="234">
        <f>IF(BT$36='vážní listina III sk'!$G$7,1," ")</f>
        <v>0</v>
      </c>
      <c r="BU37" s="234">
        <f>IF(BU$36='vážní listina III sk'!$G$7,1," ")</f>
        <v>0</v>
      </c>
      <c r="BV37" s="234">
        <f>IF(BV$36='vážní listina III sk'!$G$7,1," ")</f>
        <v>0</v>
      </c>
      <c r="BW37" s="234">
        <f>IF(BW$36='vážní listina III sk'!$G$7,1," ")</f>
        <v>0</v>
      </c>
      <c r="BX37" s="234">
        <f>IF(BX$36='vážní listina III sk'!$G$7,1," ")</f>
        <v>0</v>
      </c>
      <c r="BY37" s="234">
        <f>IF(BY$36='vážní listina III sk'!$G$7,1," ")</f>
        <v>0</v>
      </c>
      <c r="BZ37" s="234">
        <f>IF(BZ$36='vážní listina III sk'!$G$7,1," ")</f>
        <v>0</v>
      </c>
      <c r="CA37" s="234">
        <f>IF(CA$36='vážní listina III sk'!$G$7,1," ")</f>
        <v>0</v>
      </c>
      <c r="CB37" s="234">
        <f>IF(CB$36='vážní listina III sk'!$G$7,1," ")</f>
        <v>0</v>
      </c>
      <c r="CC37" s="234">
        <f>IF(CC$36='vážní listina III sk'!$G$7,1," ")</f>
        <v>0</v>
      </c>
      <c r="CD37" s="234">
        <f>IF(CD$36='vážní listina III sk'!$G$7,1," ")</f>
        <v>0</v>
      </c>
      <c r="CE37" s="234">
        <f>IF(CE$36='vážní listina III sk'!$G$7,1," ")</f>
        <v>0</v>
      </c>
      <c r="CF37" s="234">
        <f>IF(CF$36='vážní listina III sk'!$G$7,1," ")</f>
        <v>0</v>
      </c>
    </row>
    <row r="38" spans="1:84" ht="18.75" customHeight="1">
      <c r="A38" s="213">
        <f t="shared" si="84"/>
        <v>0</v>
      </c>
      <c r="B38" s="214">
        <f t="shared" si="85"/>
        <v>0</v>
      </c>
      <c r="C38" s="215">
        <f t="shared" si="86"/>
        <v>0</v>
      </c>
      <c r="D38" s="244">
        <f t="shared" si="87"/>
        <v>0</v>
      </c>
      <c r="E38" s="217">
        <f t="shared" si="88"/>
        <v>0</v>
      </c>
      <c r="F38" s="218">
        <f>IF(F$36='vážní listina III sk'!$G$8,1," ")</f>
        <v>0</v>
      </c>
      <c r="G38" s="214">
        <f>IF(G$36='vážní listina III sk'!$G$8,1," ")</f>
        <v>0</v>
      </c>
      <c r="H38" s="214">
        <f>IF(H$36='vážní listina III sk'!$G$8,1," ")</f>
        <v>0</v>
      </c>
      <c r="I38" s="214">
        <f>IF(I$36='vážní listina III sk'!$G$8,1," ")</f>
        <v>0</v>
      </c>
      <c r="J38" s="214">
        <f>IF(J$36='vážní listina III sk'!$G$8,1," ")</f>
        <v>0</v>
      </c>
      <c r="K38" s="214">
        <f>IF(K$36='vážní listina III sk'!$G$8,1," ")</f>
        <v>0</v>
      </c>
      <c r="L38" s="214">
        <f>IF(L$36='vážní listina III sk'!$G$8,1," ")</f>
        <v>0</v>
      </c>
      <c r="M38" s="214">
        <f>IF(M$36='vážní listina III sk'!$G$8,1," ")</f>
        <v>0</v>
      </c>
      <c r="N38" s="214">
        <f>IF(N$36='vážní listina III sk'!$G$8,1," ")</f>
        <v>0</v>
      </c>
      <c r="O38" s="214">
        <f>IF(O$36='vážní listina III sk'!$G$8,1," ")</f>
        <v>0</v>
      </c>
      <c r="P38" s="214">
        <f>IF(P$36='vážní listina III sk'!$G$8,1," ")</f>
        <v>0</v>
      </c>
      <c r="Q38" s="214">
        <f>IF(Q$36='vážní listina III sk'!$G$8,1," ")</f>
        <v>0</v>
      </c>
      <c r="R38" s="214">
        <f>IF(R$36='vážní listina III sk'!$G$8,1," ")</f>
        <v>0</v>
      </c>
      <c r="S38" s="214">
        <f>IF(S$36='vážní listina III sk'!$G$8,1," ")</f>
        <v>0</v>
      </c>
      <c r="T38" s="214">
        <f>IF(T$36='vážní listina III sk'!$G$8,1," ")</f>
        <v>0</v>
      </c>
      <c r="U38" s="214">
        <f>IF(U$36='vážní listina III sk'!$G$8,1," ")</f>
        <v>0</v>
      </c>
      <c r="V38" s="214">
        <f>IF(V$36='vážní listina III sk'!$G$8,1," ")</f>
        <v>0</v>
      </c>
      <c r="W38" s="214">
        <f>IF(W$36='vážní listina III sk'!$G$8,1," ")</f>
        <v>0</v>
      </c>
      <c r="X38" s="214">
        <f>IF(X$36='vážní listina III sk'!$G$8,1," ")</f>
        <v>0</v>
      </c>
      <c r="Y38" s="214">
        <f>IF(Y$36='vážní listina III sk'!$G$8,1," ")</f>
        <v>0</v>
      </c>
      <c r="Z38" s="214">
        <f>IF(Z$36='vážní listina III sk'!$G$8,1," ")</f>
        <v>0</v>
      </c>
      <c r="AA38" s="214">
        <f>IF(AA$36='vážní listina III sk'!$G$8,1," ")</f>
        <v>0</v>
      </c>
      <c r="AB38" s="214">
        <f>IF(AB$36='vážní listina III sk'!$G$8,1," ")</f>
        <v>0</v>
      </c>
      <c r="AC38" s="214">
        <f>IF(AC$36='vážní listina III sk'!$G$8,1," ")</f>
        <v>0</v>
      </c>
      <c r="AD38" s="214">
        <f>IF(AD$36='vážní listina III sk'!$G$8,1," ")</f>
        <v>0</v>
      </c>
      <c r="AE38" s="214">
        <f>IF(AE$36='vážní listina III sk'!$G$8,1," ")</f>
        <v>0</v>
      </c>
      <c r="AF38" s="214">
        <f>IF(AF$36='vážní listina III sk'!$G$8,1," ")</f>
        <v>0</v>
      </c>
      <c r="AG38" s="214">
        <f>IF(AG$36='vážní listina III sk'!$G$8,1," ")</f>
        <v>0</v>
      </c>
      <c r="AH38" s="214">
        <f>IF(AH$36='vážní listina III sk'!$G$8,1," ")</f>
        <v>0</v>
      </c>
      <c r="AI38" s="214">
        <f>IF(AI$36='vážní listina III sk'!$G$8,1," ")</f>
        <v>0</v>
      </c>
      <c r="AJ38" s="214">
        <f>IF(AJ$36='vážní listina III sk'!$G$8,1," ")</f>
        <v>0</v>
      </c>
      <c r="AK38" s="214">
        <f>IF(AK$36='vážní listina III sk'!$G$8,1," ")</f>
        <v>0</v>
      </c>
      <c r="AL38" s="214">
        <f>IF(AL$36='vážní listina III sk'!$G$8,1," ")</f>
        <v>0</v>
      </c>
      <c r="AM38" s="214">
        <f>IF(AM$36='vážní listina III sk'!$G$8,1," ")</f>
        <v>0</v>
      </c>
      <c r="AN38" s="214">
        <f>IF(AN$36='vážní listina III sk'!$G$8,1," ")</f>
        <v>0</v>
      </c>
      <c r="AO38" s="214">
        <f>IF(AO$36='vážní listina III sk'!$G$8,1," ")</f>
        <v>0</v>
      </c>
      <c r="AP38" s="214">
        <f>IF(AP$36='vážní listina III sk'!$G$8,1," ")</f>
        <v>0</v>
      </c>
      <c r="AQ38" s="214">
        <f>IF(AQ$36='vážní listina III sk'!$G$8,1," ")</f>
        <v>0</v>
      </c>
      <c r="AR38" s="214">
        <f>IF(AR$36='vážní listina III sk'!$G$8,1," ")</f>
        <v>0</v>
      </c>
      <c r="AS38" s="214">
        <f>IF(AS$36='vážní listina III sk'!$G$8,1," ")</f>
        <v>0</v>
      </c>
      <c r="AT38" s="214">
        <f>IF(AT$36='vážní listina III sk'!$G$8,1," ")</f>
        <v>0</v>
      </c>
      <c r="AU38" s="214">
        <f>IF(AU$36='vážní listina III sk'!$G$8,1," ")</f>
        <v>0</v>
      </c>
      <c r="AV38" s="214">
        <f>IF(AV$36='vážní listina III sk'!$G$8,1," ")</f>
        <v>0</v>
      </c>
      <c r="AW38" s="214">
        <f>IF(AW$36='vážní listina III sk'!$G$8,1," ")</f>
        <v>0</v>
      </c>
      <c r="AX38" s="214">
        <f>IF(AX$36='vážní listina III sk'!$G$8,1," ")</f>
        <v>0</v>
      </c>
      <c r="AY38" s="214">
        <f>IF(AY$36='vážní listina III sk'!$G$8,1," ")</f>
        <v>0</v>
      </c>
      <c r="AZ38" s="214">
        <f>IF(AZ$36='vážní listina III sk'!$G$8,1," ")</f>
        <v>0</v>
      </c>
      <c r="BA38" s="214">
        <f>IF(BA$36='vážní listina III sk'!$G$8,1," ")</f>
        <v>0</v>
      </c>
      <c r="BB38" s="214">
        <f>IF(BB$36='vážní listina III sk'!$G$8,1," ")</f>
        <v>0</v>
      </c>
      <c r="BC38" s="214">
        <f>IF(BC$36='vážní listina III sk'!$G$8,1," ")</f>
        <v>0</v>
      </c>
      <c r="BD38" s="214">
        <f>IF(BD$36='vážní listina III sk'!$G$8,1," ")</f>
        <v>0</v>
      </c>
      <c r="BE38" s="214">
        <f>IF(BE$36='vážní listina III sk'!$G$8,1," ")</f>
        <v>0</v>
      </c>
      <c r="BF38" s="214">
        <f>IF(BF$36='vážní listina III sk'!$G$8,1," ")</f>
        <v>0</v>
      </c>
      <c r="BG38" s="214">
        <f>IF(BG$36='vážní listina III sk'!$G$8,1," ")</f>
        <v>0</v>
      </c>
      <c r="BH38" s="214">
        <f>IF(BH$36='vážní listina III sk'!$G$8,1," ")</f>
        <v>0</v>
      </c>
      <c r="BI38" s="214">
        <f>IF(BI$36='vážní listina III sk'!$G$8,1," ")</f>
        <v>0</v>
      </c>
      <c r="BJ38" s="214">
        <f>IF(BJ$36='vážní listina III sk'!$G$8,1," ")</f>
        <v>0</v>
      </c>
      <c r="BK38" s="214">
        <f>IF(BK$36='vážní listina III sk'!$G$8,1," ")</f>
        <v>0</v>
      </c>
      <c r="BL38" s="214">
        <f>IF(BL$36='vážní listina III sk'!$G$8,1," ")</f>
        <v>0</v>
      </c>
      <c r="BM38" s="214">
        <f>IF(BM$36='vážní listina III sk'!$G$8,1," ")</f>
        <v>0</v>
      </c>
      <c r="BN38" s="214">
        <f>IF(BN$36='vážní listina III sk'!$G$8,1," ")</f>
        <v>0</v>
      </c>
      <c r="BO38" s="214">
        <f>IF(BO$36='vážní listina III sk'!$G$8,1," ")</f>
        <v>0</v>
      </c>
      <c r="BP38" s="214">
        <f>IF(BP$36='vážní listina III sk'!$G$8,1," ")</f>
        <v>0</v>
      </c>
      <c r="BQ38" s="214">
        <f>IF(BQ$36='vážní listina III sk'!$G$8,1," ")</f>
        <v>0</v>
      </c>
      <c r="BR38" s="214">
        <f>IF(BR$36='vážní listina III sk'!$G$8,1," ")</f>
        <v>0</v>
      </c>
      <c r="BS38" s="214">
        <f>IF(BS$36='vážní listina III sk'!$G$8,1," ")</f>
        <v>0</v>
      </c>
      <c r="BT38" s="214">
        <f>IF(BT$36='vážní listina III sk'!$G$8,1," ")</f>
        <v>0</v>
      </c>
      <c r="BU38" s="214">
        <f>IF(BU$36='vážní listina III sk'!$G$8,1," ")</f>
        <v>0</v>
      </c>
      <c r="BV38" s="214">
        <f>IF(BV$36='vážní listina III sk'!$G$8,1," ")</f>
        <v>0</v>
      </c>
      <c r="BW38" s="214">
        <f>IF(BW$36='vážní listina III sk'!$G$8,1," ")</f>
        <v>0</v>
      </c>
      <c r="BX38" s="214">
        <f>IF(BX$36='vážní listina III sk'!$G$8,1," ")</f>
        <v>0</v>
      </c>
      <c r="BY38" s="214">
        <f>IF(BY$36='vážní listina III sk'!$G$8,1," ")</f>
        <v>0</v>
      </c>
      <c r="BZ38" s="214">
        <f>IF(BZ$36='vážní listina III sk'!$G$8,1," ")</f>
        <v>0</v>
      </c>
      <c r="CA38" s="214">
        <f>IF(CA$36='vážní listina III sk'!$G$8,1," ")</f>
        <v>0</v>
      </c>
      <c r="CB38" s="214">
        <f>IF(CB$36='vážní listina III sk'!$G$8,1," ")</f>
        <v>0</v>
      </c>
      <c r="CC38" s="214">
        <f>IF(CC$36='vážní listina III sk'!$G$8,1," ")</f>
        <v>0</v>
      </c>
      <c r="CD38" s="214">
        <f>IF(CD$36='vážní listina III sk'!$G$8,1," ")</f>
        <v>0</v>
      </c>
      <c r="CE38" s="214">
        <f>IF(CE$36='vážní listina III sk'!$G$8,1," ")</f>
        <v>0</v>
      </c>
      <c r="CF38" s="214">
        <f>IF(CF$36='vážní listina III sk'!$G$8,1," ")</f>
        <v>0</v>
      </c>
    </row>
    <row r="39" spans="1:84" ht="18.75" customHeight="1">
      <c r="A39" s="213">
        <f t="shared" si="84"/>
        <v>0</v>
      </c>
      <c r="B39" s="214">
        <f t="shared" si="85"/>
        <v>0</v>
      </c>
      <c r="C39" s="215">
        <f t="shared" si="86"/>
        <v>0</v>
      </c>
      <c r="D39" s="244">
        <f t="shared" si="87"/>
        <v>0</v>
      </c>
      <c r="E39" s="217">
        <f t="shared" si="88"/>
        <v>0</v>
      </c>
      <c r="F39" s="218">
        <f>IF(F$36='vážní listina III sk'!$G$9,1," ")</f>
        <v>0</v>
      </c>
      <c r="G39" s="214">
        <f>IF(G$36='vážní listina III sk'!$G$9,1," ")</f>
        <v>0</v>
      </c>
      <c r="H39" s="214">
        <f>IF(H$36='vážní listina III sk'!$G$9,1," ")</f>
        <v>0</v>
      </c>
      <c r="I39" s="214">
        <f>IF(I$36='vážní listina III sk'!$G$9,1," ")</f>
        <v>0</v>
      </c>
      <c r="J39" s="214">
        <f>IF(J$36='vážní listina III sk'!$G$9,1," ")</f>
        <v>0</v>
      </c>
      <c r="K39" s="214">
        <f>IF(K$36='vážní listina III sk'!$G$9,1," ")</f>
        <v>0</v>
      </c>
      <c r="L39" s="214">
        <f>IF(L$36='vážní listina III sk'!$G$9,1," ")</f>
        <v>0</v>
      </c>
      <c r="M39" s="214">
        <f>IF(M$36='vážní listina III sk'!$G$9,1," ")</f>
        <v>0</v>
      </c>
      <c r="N39" s="214">
        <f>IF(N$36='vážní listina III sk'!$G$9,1," ")</f>
        <v>0</v>
      </c>
      <c r="O39" s="214">
        <f>IF(O$36='vážní listina III sk'!$G$9,1," ")</f>
        <v>0</v>
      </c>
      <c r="P39" s="214">
        <f>IF(P$36='vážní listina III sk'!$G$9,1," ")</f>
        <v>0</v>
      </c>
      <c r="Q39" s="214">
        <f>IF(Q$36='vážní listina III sk'!$G$9,1," ")</f>
        <v>0</v>
      </c>
      <c r="R39" s="214">
        <f>IF(R$36='vážní listina III sk'!$G$9,1," ")</f>
        <v>0</v>
      </c>
      <c r="S39" s="214">
        <f>IF(S$36='vážní listina III sk'!$G$9,1," ")</f>
        <v>0</v>
      </c>
      <c r="T39" s="214">
        <f>IF(T$36='vážní listina III sk'!$G$9,1," ")</f>
        <v>0</v>
      </c>
      <c r="U39" s="214">
        <f>IF(U$36='vážní listina III sk'!$G$9,1," ")</f>
        <v>0</v>
      </c>
      <c r="V39" s="214">
        <f>IF(V$36='vážní listina III sk'!$G$9,1," ")</f>
        <v>0</v>
      </c>
      <c r="W39" s="214">
        <f>IF(W$36='vážní listina III sk'!$G$9,1," ")</f>
        <v>0</v>
      </c>
      <c r="X39" s="214">
        <f>IF(X$36='vážní listina III sk'!$G$9,1," ")</f>
        <v>0</v>
      </c>
      <c r="Y39" s="214">
        <f>IF(Y$36='vážní listina III sk'!$G$9,1," ")</f>
        <v>0</v>
      </c>
      <c r="Z39" s="214">
        <f>IF(Z$36='vážní listina III sk'!$G$9,1," ")</f>
        <v>0</v>
      </c>
      <c r="AA39" s="214">
        <f>IF(AA$36='vážní listina III sk'!$G$9,1," ")</f>
        <v>0</v>
      </c>
      <c r="AB39" s="214">
        <f>IF(AB$36='vážní listina III sk'!$G$9,1," ")</f>
        <v>0</v>
      </c>
      <c r="AC39" s="214">
        <f>IF(AC$36='vážní listina III sk'!$G$9,1," ")</f>
        <v>0</v>
      </c>
      <c r="AD39" s="214">
        <f>IF(AD$36='vážní listina III sk'!$G$9,1," ")</f>
        <v>0</v>
      </c>
      <c r="AE39" s="214">
        <f>IF(AE$36='vážní listina III sk'!$G$9,1," ")</f>
        <v>0</v>
      </c>
      <c r="AF39" s="214">
        <f>IF(AF$36='vážní listina III sk'!$G$9,1," ")</f>
        <v>0</v>
      </c>
      <c r="AG39" s="214">
        <f>IF(AG$36='vážní listina III sk'!$G$9,1," ")</f>
        <v>0</v>
      </c>
      <c r="AH39" s="214">
        <f>IF(AH$36='vážní listina III sk'!$G$9,1," ")</f>
        <v>0</v>
      </c>
      <c r="AI39" s="214">
        <f>IF(AI$36='vážní listina III sk'!$G$9,1," ")</f>
        <v>0</v>
      </c>
      <c r="AJ39" s="214">
        <f>IF(AJ$36='vážní listina III sk'!$G$9,1," ")</f>
        <v>0</v>
      </c>
      <c r="AK39" s="214">
        <f>IF(AK$36='vážní listina III sk'!$G$9,1," ")</f>
        <v>0</v>
      </c>
      <c r="AL39" s="214">
        <f>IF(AL$36='vážní listina III sk'!$G$9,1," ")</f>
        <v>0</v>
      </c>
      <c r="AM39" s="214">
        <f>IF(AM$36='vážní listina III sk'!$G$9,1," ")</f>
        <v>0</v>
      </c>
      <c r="AN39" s="214">
        <f>IF(AN$36='vážní listina III sk'!$G$9,1," ")</f>
        <v>0</v>
      </c>
      <c r="AO39" s="214">
        <f>IF(AO$36='vážní listina III sk'!$G$9,1," ")</f>
        <v>0</v>
      </c>
      <c r="AP39" s="214">
        <f>IF(AP$36='vážní listina III sk'!$G$9,1," ")</f>
        <v>0</v>
      </c>
      <c r="AQ39" s="214">
        <f>IF(AQ$36='vážní listina III sk'!$G$9,1," ")</f>
        <v>0</v>
      </c>
      <c r="AR39" s="214">
        <f>IF(AR$36='vážní listina III sk'!$G$9,1," ")</f>
        <v>0</v>
      </c>
      <c r="AS39" s="214">
        <f>IF(AS$36='vážní listina III sk'!$G$9,1," ")</f>
        <v>0</v>
      </c>
      <c r="AT39" s="214">
        <f>IF(AT$36='vážní listina III sk'!$G$9,1," ")</f>
        <v>0</v>
      </c>
      <c r="AU39" s="214">
        <f>IF(AU$36='vážní listina III sk'!$G$9,1," ")</f>
        <v>0</v>
      </c>
      <c r="AV39" s="214">
        <f>IF(AV$36='vážní listina III sk'!$G$9,1," ")</f>
        <v>0</v>
      </c>
      <c r="AW39" s="214">
        <f>IF(AW$36='vážní listina III sk'!$G$9,1," ")</f>
        <v>0</v>
      </c>
      <c r="AX39" s="214">
        <f>IF(AX$36='vážní listina III sk'!$G$9,1," ")</f>
        <v>0</v>
      </c>
      <c r="AY39" s="214">
        <f>IF(AY$36='vážní listina III sk'!$G$9,1," ")</f>
        <v>0</v>
      </c>
      <c r="AZ39" s="214">
        <f>IF(AZ$36='vážní listina III sk'!$G$9,1," ")</f>
        <v>0</v>
      </c>
      <c r="BA39" s="214">
        <f>IF(BA$36='vážní listina III sk'!$G$9,1," ")</f>
        <v>0</v>
      </c>
      <c r="BB39" s="214">
        <f>IF(BB$36='vážní listina III sk'!$G$9,1," ")</f>
        <v>0</v>
      </c>
      <c r="BC39" s="214">
        <f>IF(BC$36='vážní listina III sk'!$G$9,1," ")</f>
        <v>0</v>
      </c>
      <c r="BD39" s="214">
        <f>IF(BD$36='vážní listina III sk'!$G$9,1," ")</f>
        <v>0</v>
      </c>
      <c r="BE39" s="214">
        <f>IF(BE$36='vážní listina III sk'!$G$9,1," ")</f>
        <v>0</v>
      </c>
      <c r="BF39" s="214">
        <f>IF(BF$36='vážní listina III sk'!$G$9,1," ")</f>
        <v>0</v>
      </c>
      <c r="BG39" s="214">
        <f>IF(BG$36='vážní listina III sk'!$G$9,1," ")</f>
        <v>0</v>
      </c>
      <c r="BH39" s="214">
        <f>IF(BH$36='vážní listina III sk'!$G$9,1," ")</f>
        <v>0</v>
      </c>
      <c r="BI39" s="214">
        <f>IF(BI$36='vážní listina III sk'!$G$9,1," ")</f>
        <v>0</v>
      </c>
      <c r="BJ39" s="214">
        <f>IF(BJ$36='vážní listina III sk'!$G$9,1," ")</f>
        <v>0</v>
      </c>
      <c r="BK39" s="214">
        <f>IF(BK$36='vážní listina III sk'!$G$9,1," ")</f>
        <v>0</v>
      </c>
      <c r="BL39" s="214">
        <f>IF(BL$36='vážní listina III sk'!$G$9,1," ")</f>
        <v>0</v>
      </c>
      <c r="BM39" s="214">
        <f>IF(BM$36='vážní listina III sk'!$G$9,1," ")</f>
        <v>0</v>
      </c>
      <c r="BN39" s="214">
        <f>IF(BN$36='vážní listina III sk'!$G$9,1," ")</f>
        <v>0</v>
      </c>
      <c r="BO39" s="214">
        <f>IF(BO$36='vážní listina III sk'!$G$9,1," ")</f>
        <v>0</v>
      </c>
      <c r="BP39" s="214">
        <f>IF(BP$36='vážní listina III sk'!$G$9,1," ")</f>
        <v>0</v>
      </c>
      <c r="BQ39" s="214">
        <f>IF(BQ$36='vážní listina III sk'!$G$9,1," ")</f>
        <v>0</v>
      </c>
      <c r="BR39" s="214">
        <f>IF(BR$36='vážní listina III sk'!$G$9,1," ")</f>
        <v>0</v>
      </c>
      <c r="BS39" s="214">
        <f>IF(BS$36='vážní listina III sk'!$G$9,1," ")</f>
        <v>0</v>
      </c>
      <c r="BT39" s="214">
        <f>IF(BT$36='vážní listina III sk'!$G$9,1," ")</f>
        <v>0</v>
      </c>
      <c r="BU39" s="214">
        <f>IF(BU$36='vážní listina III sk'!$G$9,1," ")</f>
        <v>0</v>
      </c>
      <c r="BV39" s="214">
        <f>IF(BV$36='vážní listina III sk'!$G$9,1," ")</f>
        <v>0</v>
      </c>
      <c r="BW39" s="214">
        <f>IF(BW$36='vážní listina III sk'!$G$9,1," ")</f>
        <v>0</v>
      </c>
      <c r="BX39" s="214">
        <f>IF(BX$36='vážní listina III sk'!$G$9,1," ")</f>
        <v>0</v>
      </c>
      <c r="BY39" s="214">
        <f>IF(BY$36='vážní listina III sk'!$G$9,1," ")</f>
        <v>0</v>
      </c>
      <c r="BZ39" s="214">
        <f>IF(BZ$36='vážní listina III sk'!$G$9,1," ")</f>
        <v>0</v>
      </c>
      <c r="CA39" s="214">
        <f>IF(CA$36='vážní listina III sk'!$G$9,1," ")</f>
        <v>0</v>
      </c>
      <c r="CB39" s="214">
        <f>IF(CB$36='vážní listina III sk'!$G$9,1," ")</f>
        <v>0</v>
      </c>
      <c r="CC39" s="214">
        <f>IF(CC$36='vážní listina III sk'!$G$9,1," ")</f>
        <v>0</v>
      </c>
      <c r="CD39" s="214">
        <f>IF(CD$36='vážní listina III sk'!$G$9,1," ")</f>
        <v>0</v>
      </c>
      <c r="CE39" s="214">
        <f>IF(CE$36='vážní listina III sk'!$G$9,1," ")</f>
        <v>0</v>
      </c>
      <c r="CF39" s="214">
        <f>IF(CF$36='vážní listina III sk'!$G$9,1," ")</f>
        <v>0</v>
      </c>
    </row>
    <row r="40" spans="1:84" ht="18.75" customHeight="1">
      <c r="A40" s="213">
        <f t="shared" si="84"/>
        <v>0</v>
      </c>
      <c r="B40" s="214">
        <f t="shared" si="85"/>
        <v>0</v>
      </c>
      <c r="C40" s="215">
        <f t="shared" si="86"/>
        <v>0</v>
      </c>
      <c r="D40" s="244">
        <f t="shared" si="87"/>
        <v>0</v>
      </c>
      <c r="E40" s="217">
        <f t="shared" si="88"/>
        <v>0</v>
      </c>
      <c r="F40" s="218">
        <f>IF(F$36='vážní listina III sk'!$G$10,1," ")</f>
        <v>0</v>
      </c>
      <c r="G40" s="214">
        <f>IF(G$36='vážní listina III sk'!$G$10,1," ")</f>
        <v>0</v>
      </c>
      <c r="H40" s="214">
        <f>IF(H$36='vážní listina III sk'!$G$10,1," ")</f>
        <v>0</v>
      </c>
      <c r="I40" s="214">
        <f>IF(I$36='vážní listina III sk'!$G$10,1," ")</f>
        <v>0</v>
      </c>
      <c r="J40" s="214">
        <f>IF(J$36='vážní listina III sk'!$G$10,1," ")</f>
        <v>0</v>
      </c>
      <c r="K40" s="214">
        <f>IF(K$36='vážní listina III sk'!$G$10,1," ")</f>
        <v>0</v>
      </c>
      <c r="L40" s="214">
        <f>IF(L$36='vážní listina III sk'!$G$10,1," ")</f>
        <v>0</v>
      </c>
      <c r="M40" s="214">
        <f>IF(M$36='vážní listina III sk'!$G$10,1," ")</f>
        <v>0</v>
      </c>
      <c r="N40" s="214">
        <f>IF(N$36='vážní listina III sk'!$G$10,1," ")</f>
        <v>0</v>
      </c>
      <c r="O40" s="214">
        <f>IF(O$36='vážní listina III sk'!$G$10,1," ")</f>
        <v>0</v>
      </c>
      <c r="P40" s="214">
        <f>IF(P$36='vážní listina III sk'!$G$10,1," ")</f>
        <v>0</v>
      </c>
      <c r="Q40" s="214">
        <f>IF(Q$36='vážní listina III sk'!$G$10,1," ")</f>
        <v>0</v>
      </c>
      <c r="R40" s="214">
        <f>IF(R$36='vážní listina III sk'!$G$10,1," ")</f>
        <v>0</v>
      </c>
      <c r="S40" s="214">
        <f>IF(S$36='vážní listina III sk'!$G$10,1," ")</f>
        <v>0</v>
      </c>
      <c r="T40" s="214">
        <f>IF(T$36='vážní listina III sk'!$G$10,1," ")</f>
        <v>0</v>
      </c>
      <c r="U40" s="214">
        <f>IF(U$36='vážní listina III sk'!$G$10,1," ")</f>
        <v>0</v>
      </c>
      <c r="V40" s="214">
        <f>IF(V$36='vážní listina III sk'!$G$10,1," ")</f>
        <v>0</v>
      </c>
      <c r="W40" s="214">
        <f>IF(W$36='vážní listina III sk'!$G$10,1," ")</f>
        <v>0</v>
      </c>
      <c r="X40" s="214">
        <f>IF(X$36='vážní listina III sk'!$G$10,1," ")</f>
        <v>0</v>
      </c>
      <c r="Y40" s="214">
        <f>IF(Y$36='vážní listina III sk'!$G$10,1," ")</f>
        <v>0</v>
      </c>
      <c r="Z40" s="214">
        <f>IF(Z$36='vážní listina III sk'!$G$10,1," ")</f>
        <v>0</v>
      </c>
      <c r="AA40" s="214">
        <f>IF(AA$36='vážní listina III sk'!$G$10,1," ")</f>
        <v>0</v>
      </c>
      <c r="AB40" s="214">
        <f>IF(AB$36='vážní listina III sk'!$G$10,1," ")</f>
        <v>0</v>
      </c>
      <c r="AC40" s="214">
        <f>IF(AC$36='vážní listina III sk'!$G$10,1," ")</f>
        <v>0</v>
      </c>
      <c r="AD40" s="214">
        <f>IF(AD$36='vážní listina III sk'!$G$10,1," ")</f>
        <v>0</v>
      </c>
      <c r="AE40" s="214">
        <f>IF(AE$36='vážní listina III sk'!$G$10,1," ")</f>
        <v>0</v>
      </c>
      <c r="AF40" s="214">
        <f>IF(AF$36='vážní listina III sk'!$G$10,1," ")</f>
        <v>0</v>
      </c>
      <c r="AG40" s="214">
        <f>IF(AG$36='vážní listina III sk'!$G$10,1," ")</f>
        <v>0</v>
      </c>
      <c r="AH40" s="214">
        <f>IF(AH$36='vážní listina III sk'!$G$10,1," ")</f>
        <v>0</v>
      </c>
      <c r="AI40" s="214">
        <f>IF(AI$36='vážní listina III sk'!$G$10,1," ")</f>
        <v>0</v>
      </c>
      <c r="AJ40" s="214">
        <f>IF(AJ$36='vážní listina III sk'!$G$10,1," ")</f>
        <v>0</v>
      </c>
      <c r="AK40" s="214">
        <f>IF(AK$36='vážní listina III sk'!$G$10,1," ")</f>
        <v>0</v>
      </c>
      <c r="AL40" s="214">
        <f>IF(AL$36='vážní listina III sk'!$G$10,1," ")</f>
        <v>0</v>
      </c>
      <c r="AM40" s="214">
        <f>IF(AM$36='vážní listina III sk'!$G$10,1," ")</f>
        <v>0</v>
      </c>
      <c r="AN40" s="214">
        <f>IF(AN$36='vážní listina III sk'!$G$10,1," ")</f>
        <v>0</v>
      </c>
      <c r="AO40" s="214">
        <f>IF(AO$36='vážní listina III sk'!$G$10,1," ")</f>
        <v>0</v>
      </c>
      <c r="AP40" s="214">
        <f>IF(AP$36='vážní listina III sk'!$G$10,1," ")</f>
        <v>0</v>
      </c>
      <c r="AQ40" s="214">
        <f>IF(AQ$36='vážní listina III sk'!$G$10,1," ")</f>
        <v>0</v>
      </c>
      <c r="AR40" s="214">
        <f>IF(AR$36='vážní listina III sk'!$G$10,1," ")</f>
        <v>0</v>
      </c>
      <c r="AS40" s="214">
        <f>IF(AS$36='vážní listina III sk'!$G$10,1," ")</f>
        <v>0</v>
      </c>
      <c r="AT40" s="214">
        <f>IF(AT$36='vážní listina III sk'!$G$10,1," ")</f>
        <v>0</v>
      </c>
      <c r="AU40" s="214">
        <f>IF(AU$36='vážní listina III sk'!$G$10,1," ")</f>
        <v>0</v>
      </c>
      <c r="AV40" s="214">
        <f>IF(AV$36='vážní listina III sk'!$G$10,1," ")</f>
        <v>0</v>
      </c>
      <c r="AW40" s="214">
        <f>IF(AW$36='vážní listina III sk'!$G$10,1," ")</f>
        <v>0</v>
      </c>
      <c r="AX40" s="214">
        <f>IF(AX$36='vážní listina III sk'!$G$10,1," ")</f>
        <v>0</v>
      </c>
      <c r="AY40" s="214">
        <f>IF(AY$36='vážní listina III sk'!$G$10,1," ")</f>
        <v>0</v>
      </c>
      <c r="AZ40" s="214">
        <f>IF(AZ$36='vážní listina III sk'!$G$10,1," ")</f>
        <v>0</v>
      </c>
      <c r="BA40" s="214">
        <f>IF(BA$36='vážní listina III sk'!$G$10,1," ")</f>
        <v>0</v>
      </c>
      <c r="BB40" s="214">
        <f>IF(BB$36='vážní listina III sk'!$G$10,1," ")</f>
        <v>0</v>
      </c>
      <c r="BC40" s="214">
        <f>IF(BC$36='vážní listina III sk'!$G$10,1," ")</f>
        <v>0</v>
      </c>
      <c r="BD40" s="214">
        <f>IF(BD$36='vážní listina III sk'!$G$10,1," ")</f>
        <v>0</v>
      </c>
      <c r="BE40" s="214">
        <f>IF(BE$36='vážní listina III sk'!$G$10,1," ")</f>
        <v>0</v>
      </c>
      <c r="BF40" s="214">
        <f>IF(BF$36='vážní listina III sk'!$G$10,1," ")</f>
        <v>0</v>
      </c>
      <c r="BG40" s="214">
        <f>IF(BG$36='vážní listina III sk'!$G$10,1," ")</f>
        <v>0</v>
      </c>
      <c r="BH40" s="214">
        <f>IF(BH$36='vážní listina III sk'!$G$10,1," ")</f>
        <v>0</v>
      </c>
      <c r="BI40" s="214">
        <f>IF(BI$36='vážní listina III sk'!$G$10,1," ")</f>
        <v>0</v>
      </c>
      <c r="BJ40" s="214">
        <f>IF(BJ$36='vážní listina III sk'!$G$10,1," ")</f>
        <v>0</v>
      </c>
      <c r="BK40" s="214">
        <f>IF(BK$36='vážní listina III sk'!$G$10,1," ")</f>
        <v>0</v>
      </c>
      <c r="BL40" s="214">
        <f>IF(BL$36='vážní listina III sk'!$G$10,1," ")</f>
        <v>0</v>
      </c>
      <c r="BM40" s="214">
        <f>IF(BM$36='vážní listina III sk'!$G$10,1," ")</f>
        <v>0</v>
      </c>
      <c r="BN40" s="214">
        <f>IF(BN$36='vážní listina III sk'!$G$10,1," ")</f>
        <v>0</v>
      </c>
      <c r="BO40" s="214">
        <f>IF(BO$36='vážní listina III sk'!$G$10,1," ")</f>
        <v>0</v>
      </c>
      <c r="BP40" s="214">
        <f>IF(BP$36='vážní listina III sk'!$G$10,1," ")</f>
        <v>0</v>
      </c>
      <c r="BQ40" s="214">
        <f>IF(BQ$36='vážní listina III sk'!$G$10,1," ")</f>
        <v>0</v>
      </c>
      <c r="BR40" s="214">
        <f>IF(BR$36='vážní listina III sk'!$G$10,1," ")</f>
        <v>0</v>
      </c>
      <c r="BS40" s="214">
        <f>IF(BS$36='vážní listina III sk'!$G$10,1," ")</f>
        <v>0</v>
      </c>
      <c r="BT40" s="214">
        <f>IF(BT$36='vážní listina III sk'!$G$10,1," ")</f>
        <v>0</v>
      </c>
      <c r="BU40" s="214">
        <f>IF(BU$36='vážní listina III sk'!$G$10,1," ")</f>
        <v>0</v>
      </c>
      <c r="BV40" s="214">
        <f>IF(BV$36='vážní listina III sk'!$G$10,1," ")</f>
        <v>0</v>
      </c>
      <c r="BW40" s="214">
        <f>IF(BW$36='vážní listina III sk'!$G$10,1," ")</f>
        <v>0</v>
      </c>
      <c r="BX40" s="214">
        <f>IF(BX$36='vážní listina III sk'!$G$10,1," ")</f>
        <v>0</v>
      </c>
      <c r="BY40" s="214">
        <f>IF(BY$36='vážní listina III sk'!$G$10,1," ")</f>
        <v>0</v>
      </c>
      <c r="BZ40" s="214">
        <f>IF(BZ$36='vážní listina III sk'!$G$10,1," ")</f>
        <v>0</v>
      </c>
      <c r="CA40" s="214">
        <f>IF(CA$36='vážní listina III sk'!$G$10,1," ")</f>
        <v>0</v>
      </c>
      <c r="CB40" s="214">
        <f>IF(CB$36='vážní listina III sk'!$G$10,1," ")</f>
        <v>0</v>
      </c>
      <c r="CC40" s="214">
        <f>IF(CC$36='vážní listina III sk'!$G$10,1," ")</f>
        <v>0</v>
      </c>
      <c r="CD40" s="214">
        <f>IF(CD$36='vážní listina III sk'!$G$10,1," ")</f>
        <v>0</v>
      </c>
      <c r="CE40" s="214">
        <f>IF(CE$36='vážní listina III sk'!$G$10,1," ")</f>
        <v>0</v>
      </c>
      <c r="CF40" s="214">
        <f>IF(CF$36='vážní listina III sk'!$G$10,1," ")</f>
        <v>0</v>
      </c>
    </row>
    <row r="41" spans="1:84" ht="18.75" customHeight="1">
      <c r="A41" s="213">
        <f t="shared" si="84"/>
        <v>0</v>
      </c>
      <c r="B41" s="214">
        <f t="shared" si="85"/>
        <v>0</v>
      </c>
      <c r="C41" s="215">
        <f t="shared" si="86"/>
        <v>0</v>
      </c>
      <c r="D41" s="244">
        <f t="shared" si="87"/>
        <v>0</v>
      </c>
      <c r="E41" s="217">
        <f t="shared" si="88"/>
        <v>0</v>
      </c>
      <c r="F41" s="218">
        <f>IF(F$36='vážní listina III sk'!$G$11,1," ")</f>
        <v>0</v>
      </c>
      <c r="G41" s="214">
        <f>IF(G$36='vážní listina III sk'!$G$11,1," ")</f>
        <v>0</v>
      </c>
      <c r="H41" s="214">
        <f>IF(H$36='vážní listina III sk'!$G$11,1," ")</f>
        <v>0</v>
      </c>
      <c r="I41" s="214">
        <f>IF(I$36='vážní listina III sk'!$G$11,1," ")</f>
        <v>0</v>
      </c>
      <c r="J41" s="214">
        <f>IF(J$36='vážní listina III sk'!$G$11,1," ")</f>
        <v>0</v>
      </c>
      <c r="K41" s="214">
        <f>IF(K$36='vážní listina III sk'!$G$11,1," ")</f>
        <v>0</v>
      </c>
      <c r="L41" s="214">
        <f>IF(L$36='vážní listina III sk'!$G$11,1," ")</f>
        <v>0</v>
      </c>
      <c r="M41" s="214">
        <f>IF(M$36='vážní listina III sk'!$G$11,1," ")</f>
        <v>0</v>
      </c>
      <c r="N41" s="214">
        <f>IF(N$36='vážní listina III sk'!$G$11,1," ")</f>
        <v>0</v>
      </c>
      <c r="O41" s="214">
        <f>IF(O$36='vážní listina III sk'!$G$11,1," ")</f>
        <v>0</v>
      </c>
      <c r="P41" s="214">
        <f>IF(P$36='vážní listina III sk'!$G$11,1," ")</f>
        <v>0</v>
      </c>
      <c r="Q41" s="214">
        <f>IF(Q$36='vážní listina III sk'!$G$11,1," ")</f>
        <v>0</v>
      </c>
      <c r="R41" s="214">
        <f>IF(R$36='vážní listina III sk'!$G$11,1," ")</f>
        <v>0</v>
      </c>
      <c r="S41" s="214">
        <f>IF(S$36='vážní listina III sk'!$G$11,1," ")</f>
        <v>0</v>
      </c>
      <c r="T41" s="214">
        <f>IF(T$36='vážní listina III sk'!$G$11,1," ")</f>
        <v>0</v>
      </c>
      <c r="U41" s="214">
        <f>IF(U$36='vážní listina III sk'!$G$11,1," ")</f>
        <v>0</v>
      </c>
      <c r="V41" s="214">
        <f>IF(V$36='vážní listina III sk'!$G$11,1," ")</f>
        <v>0</v>
      </c>
      <c r="W41" s="214">
        <f>IF(W$36='vážní listina III sk'!$G$11,1," ")</f>
        <v>0</v>
      </c>
      <c r="X41" s="214">
        <f>IF(X$36='vážní listina III sk'!$G$11,1," ")</f>
        <v>0</v>
      </c>
      <c r="Y41" s="214">
        <f>IF(Y$36='vážní listina III sk'!$G$11,1," ")</f>
        <v>0</v>
      </c>
      <c r="Z41" s="214">
        <f>IF(Z$36='vážní listina III sk'!$G$11,1," ")</f>
        <v>0</v>
      </c>
      <c r="AA41" s="214">
        <f>IF(AA$36='vážní listina III sk'!$G$11,1," ")</f>
        <v>0</v>
      </c>
      <c r="AB41" s="214">
        <f>IF(AB$36='vážní listina III sk'!$G$11,1," ")</f>
        <v>0</v>
      </c>
      <c r="AC41" s="214">
        <f>IF(AC$36='vážní listina III sk'!$G$11,1," ")</f>
        <v>0</v>
      </c>
      <c r="AD41" s="214">
        <f>IF(AD$36='vážní listina III sk'!$G$11,1," ")</f>
        <v>0</v>
      </c>
      <c r="AE41" s="214">
        <f>IF(AE$36='vážní listina III sk'!$G$11,1," ")</f>
        <v>0</v>
      </c>
      <c r="AF41" s="214">
        <f>IF(AF$36='vážní listina III sk'!$G$11,1," ")</f>
        <v>0</v>
      </c>
      <c r="AG41" s="214">
        <f>IF(AG$36='vážní listina III sk'!$G$11,1," ")</f>
        <v>0</v>
      </c>
      <c r="AH41" s="214">
        <f>IF(AH$36='vážní listina III sk'!$G$11,1," ")</f>
        <v>0</v>
      </c>
      <c r="AI41" s="214">
        <f>IF(AI$36='vážní listina III sk'!$G$11,1," ")</f>
        <v>0</v>
      </c>
      <c r="AJ41" s="214">
        <f>IF(AJ$36='vážní listina III sk'!$G$11,1," ")</f>
        <v>0</v>
      </c>
      <c r="AK41" s="214">
        <f>IF(AK$36='vážní listina III sk'!$G$11,1," ")</f>
        <v>0</v>
      </c>
      <c r="AL41" s="214">
        <f>IF(AL$36='vážní listina III sk'!$G$11,1," ")</f>
        <v>0</v>
      </c>
      <c r="AM41" s="214">
        <f>IF(AM$36='vážní listina III sk'!$G$11,1," ")</f>
        <v>0</v>
      </c>
      <c r="AN41" s="214">
        <f>IF(AN$36='vážní listina III sk'!$G$11,1," ")</f>
        <v>0</v>
      </c>
      <c r="AO41" s="214">
        <f>IF(AO$36='vážní listina III sk'!$G$11,1," ")</f>
        <v>0</v>
      </c>
      <c r="AP41" s="214">
        <f>IF(AP$36='vážní listina III sk'!$G$11,1," ")</f>
        <v>0</v>
      </c>
      <c r="AQ41" s="214">
        <f>IF(AQ$36='vážní listina III sk'!$G$11,1," ")</f>
        <v>0</v>
      </c>
      <c r="AR41" s="214">
        <f>IF(AR$36='vážní listina III sk'!$G$11,1," ")</f>
        <v>0</v>
      </c>
      <c r="AS41" s="214">
        <f>IF(AS$36='vážní listina III sk'!$G$11,1," ")</f>
        <v>0</v>
      </c>
      <c r="AT41" s="214">
        <f>IF(AT$36='vážní listina III sk'!$G$11,1," ")</f>
        <v>0</v>
      </c>
      <c r="AU41" s="214">
        <f>IF(AU$36='vážní listina III sk'!$G$11,1," ")</f>
        <v>0</v>
      </c>
      <c r="AV41" s="214">
        <f>IF(AV$36='vážní listina III sk'!$G$11,1," ")</f>
        <v>0</v>
      </c>
      <c r="AW41" s="214">
        <f>IF(AW$36='vážní listina III sk'!$G$11,1," ")</f>
        <v>0</v>
      </c>
      <c r="AX41" s="214">
        <f>IF(AX$36='vážní listina III sk'!$G$11,1," ")</f>
        <v>0</v>
      </c>
      <c r="AY41" s="214">
        <f>IF(AY$36='vážní listina III sk'!$G$11,1," ")</f>
        <v>0</v>
      </c>
      <c r="AZ41" s="214">
        <f>IF(AZ$36='vážní listina III sk'!$G$11,1," ")</f>
        <v>0</v>
      </c>
      <c r="BA41" s="214">
        <f>IF(BA$36='vážní listina III sk'!$G$11,1," ")</f>
        <v>0</v>
      </c>
      <c r="BB41" s="214">
        <f>IF(BB$36='vážní listina III sk'!$G$11,1," ")</f>
        <v>0</v>
      </c>
      <c r="BC41" s="214">
        <f>IF(BC$36='vážní listina III sk'!$G$11,1," ")</f>
        <v>0</v>
      </c>
      <c r="BD41" s="214">
        <f>IF(BD$36='vážní listina III sk'!$G$11,1," ")</f>
        <v>0</v>
      </c>
      <c r="BE41" s="214">
        <f>IF(BE$36='vážní listina III sk'!$G$11,1," ")</f>
        <v>0</v>
      </c>
      <c r="BF41" s="214">
        <f>IF(BF$36='vážní listina III sk'!$G$11,1," ")</f>
        <v>0</v>
      </c>
      <c r="BG41" s="214">
        <f>IF(BG$36='vážní listina III sk'!$G$11,1," ")</f>
        <v>0</v>
      </c>
      <c r="BH41" s="214">
        <f>IF(BH$36='vážní listina III sk'!$G$11,1," ")</f>
        <v>0</v>
      </c>
      <c r="BI41" s="214">
        <f>IF(BI$36='vážní listina III sk'!$G$11,1," ")</f>
        <v>0</v>
      </c>
      <c r="BJ41" s="214">
        <f>IF(BJ$36='vážní listina III sk'!$G$11,1," ")</f>
        <v>0</v>
      </c>
      <c r="BK41" s="214">
        <f>IF(BK$36='vážní listina III sk'!$G$11,1," ")</f>
        <v>0</v>
      </c>
      <c r="BL41" s="214">
        <f>IF(BL$36='vážní listina III sk'!$G$11,1," ")</f>
        <v>0</v>
      </c>
      <c r="BM41" s="214">
        <f>IF(BM$36='vážní listina III sk'!$G$11,1," ")</f>
        <v>0</v>
      </c>
      <c r="BN41" s="214">
        <f>IF(BN$36='vážní listina III sk'!$G$11,1," ")</f>
        <v>0</v>
      </c>
      <c r="BO41" s="214">
        <f>IF(BO$36='vážní listina III sk'!$G$11,1," ")</f>
        <v>0</v>
      </c>
      <c r="BP41" s="214">
        <f>IF(BP$36='vážní listina III sk'!$G$11,1," ")</f>
        <v>0</v>
      </c>
      <c r="BQ41" s="214">
        <f>IF(BQ$36='vážní listina III sk'!$G$11,1," ")</f>
        <v>0</v>
      </c>
      <c r="BR41" s="214">
        <f>IF(BR$36='vážní listina III sk'!$G$11,1," ")</f>
        <v>0</v>
      </c>
      <c r="BS41" s="214">
        <f>IF(BS$36='vážní listina III sk'!$G$11,1," ")</f>
        <v>0</v>
      </c>
      <c r="BT41" s="214">
        <f>IF(BT$36='vážní listina III sk'!$G$11,1," ")</f>
        <v>0</v>
      </c>
      <c r="BU41" s="214">
        <f>IF(BU$36='vážní listina III sk'!$G$11,1," ")</f>
        <v>0</v>
      </c>
      <c r="BV41" s="214">
        <f>IF(BV$36='vážní listina III sk'!$G$11,1," ")</f>
        <v>0</v>
      </c>
      <c r="BW41" s="214">
        <f>IF(BW$36='vážní listina III sk'!$G$11,1," ")</f>
        <v>0</v>
      </c>
      <c r="BX41" s="214">
        <f>IF(BX$36='vážní listina III sk'!$G$11,1," ")</f>
        <v>0</v>
      </c>
      <c r="BY41" s="214">
        <f>IF(BY$36='vážní listina III sk'!$G$11,1," ")</f>
        <v>0</v>
      </c>
      <c r="BZ41" s="214">
        <f>IF(BZ$36='vážní listina III sk'!$G$11,1," ")</f>
        <v>0</v>
      </c>
      <c r="CA41" s="214">
        <f>IF(CA$36='vážní listina III sk'!$G$11,1," ")</f>
        <v>0</v>
      </c>
      <c r="CB41" s="214">
        <f>IF(CB$36='vážní listina III sk'!$G$11,1," ")</f>
        <v>0</v>
      </c>
      <c r="CC41" s="214">
        <f>IF(CC$36='vážní listina III sk'!$G$11,1," ")</f>
        <v>0</v>
      </c>
      <c r="CD41" s="214">
        <f>IF(CD$36='vážní listina III sk'!$G$11,1," ")</f>
        <v>0</v>
      </c>
      <c r="CE41" s="214">
        <f>IF(CE$36='vážní listina III sk'!$G$11,1," ")</f>
        <v>0</v>
      </c>
      <c r="CF41" s="214">
        <f>IF(CF$36='vážní listina III sk'!$G$11,1," ")</f>
        <v>0</v>
      </c>
    </row>
    <row r="42" spans="1:84" ht="18.75" customHeight="1">
      <c r="A42" s="213">
        <f t="shared" si="84"/>
        <v>0</v>
      </c>
      <c r="B42" s="214">
        <f t="shared" si="85"/>
        <v>0</v>
      </c>
      <c r="C42" s="215">
        <f t="shared" si="86"/>
        <v>0</v>
      </c>
      <c r="D42" s="244">
        <f t="shared" si="87"/>
        <v>0</v>
      </c>
      <c r="E42" s="217">
        <f t="shared" si="88"/>
        <v>0</v>
      </c>
      <c r="F42" s="218">
        <f>IF(F$36='vážní listina III sk'!$G$12,1," ")</f>
        <v>0</v>
      </c>
      <c r="G42" s="214">
        <f>IF(G$36='vážní listina III sk'!$G$12,1," ")</f>
        <v>0</v>
      </c>
      <c r="H42" s="214">
        <f>IF(H$36='vážní listina III sk'!$G$12,1," ")</f>
        <v>0</v>
      </c>
      <c r="I42" s="214">
        <f>IF(I$36='vážní listina III sk'!$G$12,1," ")</f>
        <v>0</v>
      </c>
      <c r="J42" s="214">
        <f>IF(J$36='vážní listina III sk'!$G$12,1," ")</f>
        <v>0</v>
      </c>
      <c r="K42" s="214">
        <f>IF(K$36='vážní listina III sk'!$G$12,1," ")</f>
        <v>0</v>
      </c>
      <c r="L42" s="214">
        <f>IF(L$36='vážní listina III sk'!$G$12,1," ")</f>
        <v>0</v>
      </c>
      <c r="M42" s="214">
        <f>IF(M$36='vážní listina III sk'!$G$12,1," ")</f>
        <v>0</v>
      </c>
      <c r="N42" s="214">
        <f>IF(N$36='vážní listina III sk'!$G$12,1," ")</f>
        <v>0</v>
      </c>
      <c r="O42" s="214">
        <f>IF(O$36='vážní listina III sk'!$G$12,1," ")</f>
        <v>0</v>
      </c>
      <c r="P42" s="214">
        <f>IF(P$36='vážní listina III sk'!$G$12,1," ")</f>
        <v>0</v>
      </c>
      <c r="Q42" s="214">
        <f>IF(Q$36='vážní listina III sk'!$G$12,1," ")</f>
        <v>0</v>
      </c>
      <c r="R42" s="214">
        <f>IF(R$36='vážní listina III sk'!$G$12,1," ")</f>
        <v>0</v>
      </c>
      <c r="S42" s="214">
        <f>IF(S$36='vážní listina III sk'!$G$12,1," ")</f>
        <v>0</v>
      </c>
      <c r="T42" s="214">
        <f>IF(T$36='vážní listina III sk'!$G$12,1," ")</f>
        <v>0</v>
      </c>
      <c r="U42" s="214">
        <f>IF(U$36='vážní listina III sk'!$G$12,1," ")</f>
        <v>0</v>
      </c>
      <c r="V42" s="214">
        <f>IF(V$36='vážní listina III sk'!$G$12,1," ")</f>
        <v>0</v>
      </c>
      <c r="W42" s="214">
        <f>IF(W$36='vážní listina III sk'!$G$12,1," ")</f>
        <v>0</v>
      </c>
      <c r="X42" s="214">
        <f>IF(X$36='vážní listina III sk'!$G$12,1," ")</f>
        <v>0</v>
      </c>
      <c r="Y42" s="214">
        <f>IF(Y$36='vážní listina III sk'!$G$12,1," ")</f>
        <v>0</v>
      </c>
      <c r="Z42" s="214">
        <f>IF(Z$36='vážní listina III sk'!$G$12,1," ")</f>
        <v>0</v>
      </c>
      <c r="AA42" s="214">
        <f>IF(AA$36='vážní listina III sk'!$G$12,1," ")</f>
        <v>0</v>
      </c>
      <c r="AB42" s="214">
        <f>IF(AB$36='vážní listina III sk'!$G$12,1," ")</f>
        <v>0</v>
      </c>
      <c r="AC42" s="214">
        <f>IF(AC$36='vážní listina III sk'!$G$12,1," ")</f>
        <v>0</v>
      </c>
      <c r="AD42" s="214">
        <f>IF(AD$36='vážní listina III sk'!$G$12,1," ")</f>
        <v>0</v>
      </c>
      <c r="AE42" s="214">
        <f>IF(AE$36='vážní listina III sk'!$G$12,1," ")</f>
        <v>0</v>
      </c>
      <c r="AF42" s="214">
        <f>IF(AF$36='vážní listina III sk'!$G$12,1," ")</f>
        <v>0</v>
      </c>
      <c r="AG42" s="214">
        <f>IF(AG$36='vážní listina III sk'!$G$12,1," ")</f>
        <v>0</v>
      </c>
      <c r="AH42" s="214">
        <f>IF(AH$36='vážní listina III sk'!$G$12,1," ")</f>
        <v>0</v>
      </c>
      <c r="AI42" s="214">
        <f>IF(AI$36='vážní listina III sk'!$G$12,1," ")</f>
        <v>0</v>
      </c>
      <c r="AJ42" s="214">
        <f>IF(AJ$36='vážní listina III sk'!$G$12,1," ")</f>
        <v>0</v>
      </c>
      <c r="AK42" s="214">
        <f>IF(AK$36='vážní listina III sk'!$G$12,1," ")</f>
        <v>0</v>
      </c>
      <c r="AL42" s="214">
        <f>IF(AL$36='vážní listina III sk'!$G$12,1," ")</f>
        <v>0</v>
      </c>
      <c r="AM42" s="214">
        <f>IF(AM$36='vážní listina III sk'!$G$12,1," ")</f>
        <v>0</v>
      </c>
      <c r="AN42" s="214">
        <f>IF(AN$36='vážní listina III sk'!$G$12,1," ")</f>
        <v>0</v>
      </c>
      <c r="AO42" s="214">
        <f>IF(AO$36='vážní listina III sk'!$G$12,1," ")</f>
        <v>0</v>
      </c>
      <c r="AP42" s="214">
        <f>IF(AP$36='vážní listina III sk'!$G$12,1," ")</f>
        <v>0</v>
      </c>
      <c r="AQ42" s="214">
        <f>IF(AQ$36='vážní listina III sk'!$G$12,1," ")</f>
        <v>0</v>
      </c>
      <c r="AR42" s="214">
        <f>IF(AR$36='vážní listina III sk'!$G$12,1," ")</f>
        <v>0</v>
      </c>
      <c r="AS42" s="214">
        <f>IF(AS$36='vážní listina III sk'!$G$12,1," ")</f>
        <v>0</v>
      </c>
      <c r="AT42" s="214">
        <f>IF(AT$36='vážní listina III sk'!$G$12,1," ")</f>
        <v>0</v>
      </c>
      <c r="AU42" s="214">
        <f>IF(AU$36='vážní listina III sk'!$G$12,1," ")</f>
        <v>0</v>
      </c>
      <c r="AV42" s="214">
        <f>IF(AV$36='vážní listina III sk'!$G$12,1," ")</f>
        <v>0</v>
      </c>
      <c r="AW42" s="214">
        <f>IF(AW$36='vážní listina III sk'!$G$12,1," ")</f>
        <v>0</v>
      </c>
      <c r="AX42" s="214">
        <f>IF(AX$36='vážní listina III sk'!$G$12,1," ")</f>
        <v>0</v>
      </c>
      <c r="AY42" s="214">
        <f>IF(AY$36='vážní listina III sk'!$G$12,1," ")</f>
        <v>0</v>
      </c>
      <c r="AZ42" s="214">
        <f>IF(AZ$36='vážní listina III sk'!$G$12,1," ")</f>
        <v>0</v>
      </c>
      <c r="BA42" s="214">
        <f>IF(BA$36='vážní listina III sk'!$G$12,1," ")</f>
        <v>0</v>
      </c>
      <c r="BB42" s="214">
        <f>IF(BB$36='vážní listina III sk'!$G$12,1," ")</f>
        <v>0</v>
      </c>
      <c r="BC42" s="214">
        <f>IF(BC$36='vážní listina III sk'!$G$12,1," ")</f>
        <v>0</v>
      </c>
      <c r="BD42" s="214">
        <f>IF(BD$36='vážní listina III sk'!$G$12,1," ")</f>
        <v>0</v>
      </c>
      <c r="BE42" s="214">
        <f>IF(BE$36='vážní listina III sk'!$G$12,1," ")</f>
        <v>0</v>
      </c>
      <c r="BF42" s="214">
        <f>IF(BF$36='vážní listina III sk'!$G$12,1," ")</f>
        <v>0</v>
      </c>
      <c r="BG42" s="214">
        <f>IF(BG$36='vážní listina III sk'!$G$12,1," ")</f>
        <v>0</v>
      </c>
      <c r="BH42" s="214">
        <f>IF(BH$36='vážní listina III sk'!$G$12,1," ")</f>
        <v>0</v>
      </c>
      <c r="BI42" s="214">
        <f>IF(BI$36='vážní listina III sk'!$G$12,1," ")</f>
        <v>0</v>
      </c>
      <c r="BJ42" s="214">
        <f>IF(BJ$36='vážní listina III sk'!$G$12,1," ")</f>
        <v>0</v>
      </c>
      <c r="BK42" s="214">
        <f>IF(BK$36='vážní listina III sk'!$G$12,1," ")</f>
        <v>0</v>
      </c>
      <c r="BL42" s="214">
        <f>IF(BL$36='vážní listina III sk'!$G$12,1," ")</f>
        <v>0</v>
      </c>
      <c r="BM42" s="214">
        <f>IF(BM$36='vážní listina III sk'!$G$12,1," ")</f>
        <v>0</v>
      </c>
      <c r="BN42" s="214">
        <f>IF(BN$36='vážní listina III sk'!$G$12,1," ")</f>
        <v>0</v>
      </c>
      <c r="BO42" s="214">
        <f>IF(BO$36='vážní listina III sk'!$G$12,1," ")</f>
        <v>0</v>
      </c>
      <c r="BP42" s="214">
        <f>IF(BP$36='vážní listina III sk'!$G$12,1," ")</f>
        <v>0</v>
      </c>
      <c r="BQ42" s="214">
        <f>IF(BQ$36='vážní listina III sk'!$G$12,1," ")</f>
        <v>0</v>
      </c>
      <c r="BR42" s="214">
        <f>IF(BR$36='vážní listina III sk'!$G$12,1," ")</f>
        <v>0</v>
      </c>
      <c r="BS42" s="214">
        <f>IF(BS$36='vážní listina III sk'!$G$12,1," ")</f>
        <v>0</v>
      </c>
      <c r="BT42" s="214">
        <f>IF(BT$36='vážní listina III sk'!$G$12,1," ")</f>
        <v>0</v>
      </c>
      <c r="BU42" s="214">
        <f>IF(BU$36='vážní listina III sk'!$G$12,1," ")</f>
        <v>0</v>
      </c>
      <c r="BV42" s="214">
        <f>IF(BV$36='vážní listina III sk'!$G$12,1," ")</f>
        <v>0</v>
      </c>
      <c r="BW42" s="214">
        <f>IF(BW$36='vážní listina III sk'!$G$12,1," ")</f>
        <v>0</v>
      </c>
      <c r="BX42" s="214">
        <f>IF(BX$36='vážní listina III sk'!$G$12,1," ")</f>
        <v>0</v>
      </c>
      <c r="BY42" s="214">
        <f>IF(BY$36='vážní listina III sk'!$G$12,1," ")</f>
        <v>0</v>
      </c>
      <c r="BZ42" s="214">
        <f>IF(BZ$36='vážní listina III sk'!$G$12,1," ")</f>
        <v>0</v>
      </c>
      <c r="CA42" s="214">
        <f>IF(CA$36='vážní listina III sk'!$G$12,1," ")</f>
        <v>0</v>
      </c>
      <c r="CB42" s="214">
        <f>IF(CB$36='vážní listina III sk'!$G$12,1," ")</f>
        <v>0</v>
      </c>
      <c r="CC42" s="214">
        <f>IF(CC$36='vážní listina III sk'!$G$12,1," ")</f>
        <v>0</v>
      </c>
      <c r="CD42" s="214">
        <f>IF(CD$36='vážní listina III sk'!$G$12,1," ")</f>
        <v>0</v>
      </c>
      <c r="CE42" s="214">
        <f>IF(CE$36='vážní listina III sk'!$G$12,1," ")</f>
        <v>0</v>
      </c>
      <c r="CF42" s="214">
        <f>IF(CF$36='vážní listina III sk'!$G$12,1," ")</f>
        <v>0</v>
      </c>
    </row>
    <row r="43" spans="1:84" ht="18.75" customHeight="1">
      <c r="A43" s="213">
        <f t="shared" si="84"/>
        <v>0</v>
      </c>
      <c r="B43" s="214">
        <f t="shared" si="85"/>
        <v>0</v>
      </c>
      <c r="C43" s="215">
        <f t="shared" si="86"/>
        <v>0</v>
      </c>
      <c r="D43" s="244">
        <f t="shared" si="87"/>
        <v>0</v>
      </c>
      <c r="E43" s="217">
        <f t="shared" si="88"/>
        <v>0</v>
      </c>
      <c r="F43" s="218">
        <f>IF(F$36='vážní listina III sk'!$G$13,1," ")</f>
        <v>0</v>
      </c>
      <c r="G43" s="214">
        <f>IF(G$36='vážní listina III sk'!$G$13,1," ")</f>
        <v>0</v>
      </c>
      <c r="H43" s="214">
        <f>IF(H$36='vážní listina III sk'!$G$13,1," ")</f>
        <v>0</v>
      </c>
      <c r="I43" s="214">
        <f>IF(I$36='vážní listina III sk'!$G$13,1," ")</f>
        <v>0</v>
      </c>
      <c r="J43" s="214">
        <f>IF(J$36='vážní listina III sk'!$G$13,1," ")</f>
        <v>0</v>
      </c>
      <c r="K43" s="214">
        <f>IF(K$36='vážní listina III sk'!$G$13,1," ")</f>
        <v>0</v>
      </c>
      <c r="L43" s="214">
        <f>IF(L$36='vážní listina III sk'!$G$13,1," ")</f>
        <v>0</v>
      </c>
      <c r="M43" s="214">
        <f>IF(M$36='vážní listina III sk'!$G$13,1," ")</f>
        <v>0</v>
      </c>
      <c r="N43" s="214">
        <f>IF(N$36='vážní listina III sk'!$G$13,1," ")</f>
        <v>0</v>
      </c>
      <c r="O43" s="214">
        <f>IF(O$36='vážní listina III sk'!$G$13,1," ")</f>
        <v>0</v>
      </c>
      <c r="P43" s="214">
        <f>IF(P$36='vážní listina III sk'!$G$13,1," ")</f>
        <v>0</v>
      </c>
      <c r="Q43" s="214">
        <f>IF(Q$36='vážní listina III sk'!$G$13,1," ")</f>
        <v>0</v>
      </c>
      <c r="R43" s="214">
        <f>IF(R$36='vážní listina III sk'!$G$13,1," ")</f>
        <v>0</v>
      </c>
      <c r="S43" s="214">
        <f>IF(S$36='vážní listina III sk'!$G$13,1," ")</f>
        <v>0</v>
      </c>
      <c r="T43" s="214">
        <f>IF(T$36='vážní listina III sk'!$G$13,1," ")</f>
        <v>0</v>
      </c>
      <c r="U43" s="214">
        <f>IF(U$36='vážní listina III sk'!$G$13,1," ")</f>
        <v>0</v>
      </c>
      <c r="V43" s="214">
        <f>IF(V$36='vážní listina III sk'!$G$13,1," ")</f>
        <v>0</v>
      </c>
      <c r="W43" s="214">
        <f>IF(W$36='vážní listina III sk'!$G$13,1," ")</f>
        <v>0</v>
      </c>
      <c r="X43" s="214">
        <f>IF(X$36='vážní listina III sk'!$G$13,1," ")</f>
        <v>0</v>
      </c>
      <c r="Y43" s="214">
        <f>IF(Y$36='vážní listina III sk'!$G$13,1," ")</f>
        <v>0</v>
      </c>
      <c r="Z43" s="214">
        <f>IF(Z$36='vážní listina III sk'!$G$13,1," ")</f>
        <v>0</v>
      </c>
      <c r="AA43" s="214">
        <f>IF(AA$36='vážní listina III sk'!$G$13,1," ")</f>
        <v>0</v>
      </c>
      <c r="AB43" s="214">
        <f>IF(AB$36='vážní listina III sk'!$G$13,1," ")</f>
        <v>0</v>
      </c>
      <c r="AC43" s="214">
        <f>IF(AC$36='vážní listina III sk'!$G$13,1," ")</f>
        <v>0</v>
      </c>
      <c r="AD43" s="214">
        <f>IF(AD$36='vážní listina III sk'!$G$13,1," ")</f>
        <v>0</v>
      </c>
      <c r="AE43" s="214">
        <f>IF(AE$36='vážní listina III sk'!$G$13,1," ")</f>
        <v>0</v>
      </c>
      <c r="AF43" s="214">
        <f>IF(AF$36='vážní listina III sk'!$G$13,1," ")</f>
        <v>0</v>
      </c>
      <c r="AG43" s="214">
        <f>IF(AG$36='vážní listina III sk'!$G$13,1," ")</f>
        <v>0</v>
      </c>
      <c r="AH43" s="214">
        <f>IF(AH$36='vážní listina III sk'!$G$13,1," ")</f>
        <v>0</v>
      </c>
      <c r="AI43" s="214">
        <f>IF(AI$36='vážní listina III sk'!$G$13,1," ")</f>
        <v>0</v>
      </c>
      <c r="AJ43" s="214">
        <f>IF(AJ$36='vážní listina III sk'!$G$13,1," ")</f>
        <v>0</v>
      </c>
      <c r="AK43" s="214">
        <f>IF(AK$36='vážní listina III sk'!$G$13,1," ")</f>
        <v>0</v>
      </c>
      <c r="AL43" s="214">
        <f>IF(AL$36='vážní listina III sk'!$G$13,1," ")</f>
        <v>0</v>
      </c>
      <c r="AM43" s="214">
        <f>IF(AM$36='vážní listina III sk'!$G$13,1," ")</f>
        <v>0</v>
      </c>
      <c r="AN43" s="214">
        <f>IF(AN$36='vážní listina III sk'!$G$13,1," ")</f>
        <v>0</v>
      </c>
      <c r="AO43" s="214">
        <f>IF(AO$36='vážní listina III sk'!$G$13,1," ")</f>
        <v>0</v>
      </c>
      <c r="AP43" s="214">
        <f>IF(AP$36='vážní listina III sk'!$G$13,1," ")</f>
        <v>0</v>
      </c>
      <c r="AQ43" s="214">
        <f>IF(AQ$36='vážní listina III sk'!$G$13,1," ")</f>
        <v>0</v>
      </c>
      <c r="AR43" s="214">
        <f>IF(AR$36='vážní listina III sk'!$G$13,1," ")</f>
        <v>0</v>
      </c>
      <c r="AS43" s="214">
        <f>IF(AS$36='vážní listina III sk'!$G$13,1," ")</f>
        <v>0</v>
      </c>
      <c r="AT43" s="214">
        <f>IF(AT$36='vážní listina III sk'!$G$13,1," ")</f>
        <v>0</v>
      </c>
      <c r="AU43" s="214">
        <f>IF(AU$36='vážní listina III sk'!$G$13,1," ")</f>
        <v>0</v>
      </c>
      <c r="AV43" s="214">
        <f>IF(AV$36='vážní listina III sk'!$G$13,1," ")</f>
        <v>0</v>
      </c>
      <c r="AW43" s="214">
        <f>IF(AW$36='vážní listina III sk'!$G$13,1," ")</f>
        <v>0</v>
      </c>
      <c r="AX43" s="214">
        <f>IF(AX$36='vážní listina III sk'!$G$13,1," ")</f>
        <v>0</v>
      </c>
      <c r="AY43" s="214">
        <f>IF(AY$36='vážní listina III sk'!$G$13,1," ")</f>
        <v>0</v>
      </c>
      <c r="AZ43" s="214">
        <f>IF(AZ$36='vážní listina III sk'!$G$13,1," ")</f>
        <v>0</v>
      </c>
      <c r="BA43" s="214">
        <f>IF(BA$36='vážní listina III sk'!$G$13,1," ")</f>
        <v>0</v>
      </c>
      <c r="BB43" s="214">
        <f>IF(BB$36='vážní listina III sk'!$G$13,1," ")</f>
        <v>0</v>
      </c>
      <c r="BC43" s="214">
        <f>IF(BC$36='vážní listina III sk'!$G$13,1," ")</f>
        <v>0</v>
      </c>
      <c r="BD43" s="214">
        <f>IF(BD$36='vážní listina III sk'!$G$13,1," ")</f>
        <v>0</v>
      </c>
      <c r="BE43" s="214">
        <f>IF(BE$36='vážní listina III sk'!$G$13,1," ")</f>
        <v>0</v>
      </c>
      <c r="BF43" s="214">
        <f>IF(BF$36='vážní listina III sk'!$G$13,1," ")</f>
        <v>0</v>
      </c>
      <c r="BG43" s="214">
        <f>IF(BG$36='vážní listina III sk'!$G$13,1," ")</f>
        <v>0</v>
      </c>
      <c r="BH43" s="214">
        <f>IF(BH$36='vážní listina III sk'!$G$13,1," ")</f>
        <v>0</v>
      </c>
      <c r="BI43" s="214">
        <f>IF(BI$36='vážní listina III sk'!$G$13,1," ")</f>
        <v>0</v>
      </c>
      <c r="BJ43" s="214">
        <f>IF(BJ$36='vážní listina III sk'!$G$13,1," ")</f>
        <v>0</v>
      </c>
      <c r="BK43" s="214">
        <f>IF(BK$36='vážní listina III sk'!$G$13,1," ")</f>
        <v>0</v>
      </c>
      <c r="BL43" s="214">
        <f>IF(BL$36='vážní listina III sk'!$G$13,1," ")</f>
        <v>0</v>
      </c>
      <c r="BM43" s="214">
        <f>IF(BM$36='vážní listina III sk'!$G$13,1," ")</f>
        <v>0</v>
      </c>
      <c r="BN43" s="214">
        <f>IF(BN$36='vážní listina III sk'!$G$13,1," ")</f>
        <v>0</v>
      </c>
      <c r="BO43" s="214">
        <f>IF(BO$36='vážní listina III sk'!$G$13,1," ")</f>
        <v>0</v>
      </c>
      <c r="BP43" s="214">
        <f>IF(BP$36='vážní listina III sk'!$G$13,1," ")</f>
        <v>0</v>
      </c>
      <c r="BQ43" s="214">
        <f>IF(BQ$36='vážní listina III sk'!$G$13,1," ")</f>
        <v>0</v>
      </c>
      <c r="BR43" s="214">
        <f>IF(BR$36='vážní listina III sk'!$G$13,1," ")</f>
        <v>0</v>
      </c>
      <c r="BS43" s="214">
        <f>IF(BS$36='vážní listina III sk'!$G$13,1," ")</f>
        <v>0</v>
      </c>
      <c r="BT43" s="214">
        <f>IF(BT$36='vážní listina III sk'!$G$13,1," ")</f>
        <v>0</v>
      </c>
      <c r="BU43" s="214">
        <f>IF(BU$36='vážní listina III sk'!$G$13,1," ")</f>
        <v>0</v>
      </c>
      <c r="BV43" s="214">
        <f>IF(BV$36='vážní listina III sk'!$G$13,1," ")</f>
        <v>0</v>
      </c>
      <c r="BW43" s="214">
        <f>IF(BW$36='vážní listina III sk'!$G$13,1," ")</f>
        <v>0</v>
      </c>
      <c r="BX43" s="214">
        <f>IF(BX$36='vážní listina III sk'!$G$13,1," ")</f>
        <v>0</v>
      </c>
      <c r="BY43" s="214">
        <f>IF(BY$36='vážní listina III sk'!$G$13,1," ")</f>
        <v>0</v>
      </c>
      <c r="BZ43" s="214">
        <f>IF(BZ$36='vážní listina III sk'!$G$13,1," ")</f>
        <v>0</v>
      </c>
      <c r="CA43" s="214">
        <f>IF(CA$36='vážní listina III sk'!$G$13,1," ")</f>
        <v>0</v>
      </c>
      <c r="CB43" s="214">
        <f>IF(CB$36='vážní listina III sk'!$G$13,1," ")</f>
        <v>0</v>
      </c>
      <c r="CC43" s="214">
        <f>IF(CC$36='vážní listina III sk'!$G$13,1," ")</f>
        <v>0</v>
      </c>
      <c r="CD43" s="214">
        <f>IF(CD$36='vážní listina III sk'!$G$13,1," ")</f>
        <v>0</v>
      </c>
      <c r="CE43" s="214">
        <f>IF(CE$36='vážní listina III sk'!$G$13,1," ")</f>
        <v>0</v>
      </c>
      <c r="CF43" s="214">
        <f>IF(CF$36='vážní listina III sk'!$G$13,1," ")</f>
        <v>0</v>
      </c>
    </row>
    <row r="44" spans="1:84" ht="18.75" customHeight="1">
      <c r="A44" s="213">
        <f t="shared" si="84"/>
        <v>0</v>
      </c>
      <c r="B44" s="214">
        <f t="shared" si="85"/>
        <v>0</v>
      </c>
      <c r="C44" s="215">
        <f t="shared" si="86"/>
        <v>0</v>
      </c>
      <c r="D44" s="244">
        <f t="shared" si="87"/>
        <v>0</v>
      </c>
      <c r="E44" s="217">
        <f t="shared" si="88"/>
        <v>0</v>
      </c>
      <c r="F44" s="218">
        <f>IF(F$36='vážní listina III sk'!$G$14,1," ")</f>
        <v>0</v>
      </c>
      <c r="G44" s="214">
        <f>IF(G$36='vážní listina III sk'!$G$14,1," ")</f>
        <v>0</v>
      </c>
      <c r="H44" s="214">
        <f>IF(H$36='vážní listina III sk'!$G$14,1," ")</f>
        <v>0</v>
      </c>
      <c r="I44" s="214">
        <f>IF(I$36='vážní listina III sk'!$G$14,1," ")</f>
        <v>0</v>
      </c>
      <c r="J44" s="214">
        <f>IF(J$36='vážní listina III sk'!$G$14,1," ")</f>
        <v>0</v>
      </c>
      <c r="K44" s="214">
        <f>IF(K$36='vážní listina III sk'!$G$14,1," ")</f>
        <v>0</v>
      </c>
      <c r="L44" s="214">
        <f>IF(L$36='vážní listina III sk'!$G$14,1," ")</f>
        <v>0</v>
      </c>
      <c r="M44" s="214">
        <f>IF(M$36='vážní listina III sk'!$G$14,1," ")</f>
        <v>0</v>
      </c>
      <c r="N44" s="214">
        <f>IF(N$36='vážní listina III sk'!$G$14,1," ")</f>
        <v>0</v>
      </c>
      <c r="O44" s="214">
        <f>IF(O$36='vážní listina III sk'!$G$14,1," ")</f>
        <v>0</v>
      </c>
      <c r="P44" s="214">
        <f>IF(P$36='vážní listina III sk'!$G$14,1," ")</f>
        <v>0</v>
      </c>
      <c r="Q44" s="214">
        <f>IF(Q$36='vážní listina III sk'!$G$14,1," ")</f>
        <v>0</v>
      </c>
      <c r="R44" s="214">
        <f>IF(R$36='vážní listina III sk'!$G$14,1," ")</f>
        <v>0</v>
      </c>
      <c r="S44" s="214">
        <f>IF(S$36='vážní listina III sk'!$G$14,1," ")</f>
        <v>0</v>
      </c>
      <c r="T44" s="214">
        <f>IF(T$36='vážní listina III sk'!$G$14,1," ")</f>
        <v>0</v>
      </c>
      <c r="U44" s="214">
        <f>IF(U$36='vážní listina III sk'!$G$14,1," ")</f>
        <v>0</v>
      </c>
      <c r="V44" s="214">
        <f>IF(V$36='vážní listina III sk'!$G$14,1," ")</f>
        <v>0</v>
      </c>
      <c r="W44" s="214">
        <f>IF(W$36='vážní listina III sk'!$G$14,1," ")</f>
        <v>0</v>
      </c>
      <c r="X44" s="214">
        <f>IF(X$36='vážní listina III sk'!$G$14,1," ")</f>
        <v>0</v>
      </c>
      <c r="Y44" s="214">
        <f>IF(Y$36='vážní listina III sk'!$G$14,1," ")</f>
        <v>0</v>
      </c>
      <c r="Z44" s="214">
        <f>IF(Z$36='vážní listina III sk'!$G$14,1," ")</f>
        <v>0</v>
      </c>
      <c r="AA44" s="214">
        <f>IF(AA$36='vážní listina III sk'!$G$14,1," ")</f>
        <v>0</v>
      </c>
      <c r="AB44" s="214">
        <f>IF(AB$36='vážní listina III sk'!$G$14,1," ")</f>
        <v>0</v>
      </c>
      <c r="AC44" s="214">
        <f>IF(AC$36='vážní listina III sk'!$G$14,1," ")</f>
        <v>0</v>
      </c>
      <c r="AD44" s="214">
        <f>IF(AD$36='vážní listina III sk'!$G$14,1," ")</f>
        <v>0</v>
      </c>
      <c r="AE44" s="214">
        <f>IF(AE$36='vážní listina III sk'!$G$14,1," ")</f>
        <v>0</v>
      </c>
      <c r="AF44" s="214">
        <f>IF(AF$36='vážní listina III sk'!$G$14,1," ")</f>
        <v>0</v>
      </c>
      <c r="AG44" s="214">
        <f>IF(AG$36='vážní listina III sk'!$G$14,1," ")</f>
        <v>0</v>
      </c>
      <c r="AH44" s="214">
        <f>IF(AH$36='vážní listina III sk'!$G$14,1," ")</f>
        <v>0</v>
      </c>
      <c r="AI44" s="214">
        <f>IF(AI$36='vážní listina III sk'!$G$14,1," ")</f>
        <v>0</v>
      </c>
      <c r="AJ44" s="214">
        <f>IF(AJ$36='vážní listina III sk'!$G$14,1," ")</f>
        <v>0</v>
      </c>
      <c r="AK44" s="214">
        <f>IF(AK$36='vážní listina III sk'!$G$14,1," ")</f>
        <v>0</v>
      </c>
      <c r="AL44" s="214">
        <f>IF(AL$36='vážní listina III sk'!$G$14,1," ")</f>
        <v>0</v>
      </c>
      <c r="AM44" s="214">
        <f>IF(AM$36='vážní listina III sk'!$G$14,1," ")</f>
        <v>0</v>
      </c>
      <c r="AN44" s="214">
        <f>IF(AN$36='vážní listina III sk'!$G$14,1," ")</f>
        <v>0</v>
      </c>
      <c r="AO44" s="214">
        <f>IF(AO$36='vážní listina III sk'!$G$14,1," ")</f>
        <v>0</v>
      </c>
      <c r="AP44" s="214">
        <f>IF(AP$36='vážní listina III sk'!$G$14,1," ")</f>
        <v>0</v>
      </c>
      <c r="AQ44" s="214">
        <f>IF(AQ$36='vážní listina III sk'!$G$14,1," ")</f>
        <v>0</v>
      </c>
      <c r="AR44" s="214">
        <f>IF(AR$36='vážní listina III sk'!$G$14,1," ")</f>
        <v>0</v>
      </c>
      <c r="AS44" s="214">
        <f>IF(AS$36='vážní listina III sk'!$G$14,1," ")</f>
        <v>0</v>
      </c>
      <c r="AT44" s="214">
        <f>IF(AT$36='vážní listina III sk'!$G$14,1," ")</f>
        <v>0</v>
      </c>
      <c r="AU44" s="214">
        <f>IF(AU$36='vážní listina III sk'!$G$14,1," ")</f>
        <v>0</v>
      </c>
      <c r="AV44" s="214">
        <f>IF(AV$36='vážní listina III sk'!$G$14,1," ")</f>
        <v>0</v>
      </c>
      <c r="AW44" s="214">
        <f>IF(AW$36='vážní listina III sk'!$G$14,1," ")</f>
        <v>0</v>
      </c>
      <c r="AX44" s="214">
        <f>IF(AX$36='vážní listina III sk'!$G$14,1," ")</f>
        <v>0</v>
      </c>
      <c r="AY44" s="214">
        <f>IF(AY$36='vážní listina III sk'!$G$14,1," ")</f>
        <v>0</v>
      </c>
      <c r="AZ44" s="214">
        <f>IF(AZ$36='vážní listina III sk'!$G$14,1," ")</f>
        <v>0</v>
      </c>
      <c r="BA44" s="214">
        <f>IF(BA$36='vážní listina III sk'!$G$14,1," ")</f>
        <v>0</v>
      </c>
      <c r="BB44" s="214">
        <f>IF(BB$36='vážní listina III sk'!$G$14,1," ")</f>
        <v>0</v>
      </c>
      <c r="BC44" s="214">
        <f>IF(BC$36='vážní listina III sk'!$G$14,1," ")</f>
        <v>0</v>
      </c>
      <c r="BD44" s="214">
        <f>IF(BD$36='vážní listina III sk'!$G$14,1," ")</f>
        <v>0</v>
      </c>
      <c r="BE44" s="214">
        <f>IF(BE$36='vážní listina III sk'!$G$14,1," ")</f>
        <v>0</v>
      </c>
      <c r="BF44" s="214">
        <f>IF(BF$36='vážní listina III sk'!$G$14,1," ")</f>
        <v>0</v>
      </c>
      <c r="BG44" s="214">
        <f>IF(BG$36='vážní listina III sk'!$G$14,1," ")</f>
        <v>0</v>
      </c>
      <c r="BH44" s="214">
        <f>IF(BH$36='vážní listina III sk'!$G$14,1," ")</f>
        <v>0</v>
      </c>
      <c r="BI44" s="214">
        <f>IF(BI$36='vážní listina III sk'!$G$14,1," ")</f>
        <v>0</v>
      </c>
      <c r="BJ44" s="214">
        <f>IF(BJ$36='vážní listina III sk'!$G$14,1," ")</f>
        <v>0</v>
      </c>
      <c r="BK44" s="214">
        <f>IF(BK$36='vážní listina III sk'!$G$14,1," ")</f>
        <v>0</v>
      </c>
      <c r="BL44" s="214">
        <f>IF(BL$36='vážní listina III sk'!$G$14,1," ")</f>
        <v>0</v>
      </c>
      <c r="BM44" s="214">
        <f>IF(BM$36='vážní listina III sk'!$G$14,1," ")</f>
        <v>0</v>
      </c>
      <c r="BN44" s="214">
        <f>IF(BN$36='vážní listina III sk'!$G$14,1," ")</f>
        <v>0</v>
      </c>
      <c r="BO44" s="214">
        <f>IF(BO$36='vážní listina III sk'!$G$14,1," ")</f>
        <v>0</v>
      </c>
      <c r="BP44" s="214">
        <f>IF(BP$36='vážní listina III sk'!$G$14,1," ")</f>
        <v>0</v>
      </c>
      <c r="BQ44" s="214">
        <f>IF(BQ$36='vážní listina III sk'!$G$14,1," ")</f>
        <v>0</v>
      </c>
      <c r="BR44" s="214">
        <f>IF(BR$36='vážní listina III sk'!$G$14,1," ")</f>
        <v>0</v>
      </c>
      <c r="BS44" s="214">
        <f>IF(BS$36='vážní listina III sk'!$G$14,1," ")</f>
        <v>0</v>
      </c>
      <c r="BT44" s="214">
        <f>IF(BT$36='vážní listina III sk'!$G$14,1," ")</f>
        <v>0</v>
      </c>
      <c r="BU44" s="214">
        <f>IF(BU$36='vážní listina III sk'!$G$14,1," ")</f>
        <v>0</v>
      </c>
      <c r="BV44" s="214">
        <f>IF(BV$36='vážní listina III sk'!$G$14,1," ")</f>
        <v>0</v>
      </c>
      <c r="BW44" s="214">
        <f>IF(BW$36='vážní listina III sk'!$G$14,1," ")</f>
        <v>0</v>
      </c>
      <c r="BX44" s="214">
        <f>IF(BX$36='vážní listina III sk'!$G$14,1," ")</f>
        <v>0</v>
      </c>
      <c r="BY44" s="214">
        <f>IF(BY$36='vážní listina III sk'!$G$14,1," ")</f>
        <v>0</v>
      </c>
      <c r="BZ44" s="214">
        <f>IF(BZ$36='vážní listina III sk'!$G$14,1," ")</f>
        <v>0</v>
      </c>
      <c r="CA44" s="214">
        <f>IF(CA$36='vážní listina III sk'!$G$14,1," ")</f>
        <v>0</v>
      </c>
      <c r="CB44" s="214">
        <f>IF(CB$36='vážní listina III sk'!$G$14,1," ")</f>
        <v>0</v>
      </c>
      <c r="CC44" s="214">
        <f>IF(CC$36='vážní listina III sk'!$G$14,1," ")</f>
        <v>0</v>
      </c>
      <c r="CD44" s="214">
        <f>IF(CD$36='vážní listina III sk'!$G$14,1," ")</f>
        <v>0</v>
      </c>
      <c r="CE44" s="214">
        <f>IF(CE$36='vážní listina III sk'!$G$14,1," ")</f>
        <v>0</v>
      </c>
      <c r="CF44" s="214">
        <f>IF(CF$36='vážní listina III sk'!$G$14,1," ")</f>
        <v>0</v>
      </c>
    </row>
    <row r="45" spans="1:84" ht="18.75" customHeight="1">
      <c r="A45" s="213">
        <f t="shared" si="84"/>
        <v>0</v>
      </c>
      <c r="B45" s="214">
        <f t="shared" si="85"/>
        <v>0</v>
      </c>
      <c r="C45" s="215">
        <f t="shared" si="86"/>
        <v>0</v>
      </c>
      <c r="D45" s="244">
        <f t="shared" si="87"/>
        <v>0</v>
      </c>
      <c r="E45" s="217">
        <f t="shared" si="88"/>
        <v>0</v>
      </c>
      <c r="F45" s="218">
        <f>IF(F$36='vážní listina III sk'!$G$15,1," ")</f>
        <v>0</v>
      </c>
      <c r="G45" s="214">
        <f>IF(G$36='vážní listina III sk'!$G$15,1," ")</f>
        <v>0</v>
      </c>
      <c r="H45" s="214">
        <f>IF(H$36='vážní listina III sk'!$G$15,1," ")</f>
        <v>0</v>
      </c>
      <c r="I45" s="214">
        <f>IF(I$36='vážní listina III sk'!$G$15,1," ")</f>
        <v>0</v>
      </c>
      <c r="J45" s="214">
        <f>IF(J$36='vážní listina III sk'!$G$15,1," ")</f>
        <v>0</v>
      </c>
      <c r="K45" s="214">
        <f>IF(K$36='vážní listina III sk'!$G$15,1," ")</f>
        <v>0</v>
      </c>
      <c r="L45" s="214">
        <f>IF(L$36='vážní listina III sk'!$G$15,1," ")</f>
        <v>0</v>
      </c>
      <c r="M45" s="214">
        <f>IF(M$36='vážní listina III sk'!$G$15,1," ")</f>
        <v>0</v>
      </c>
      <c r="N45" s="214">
        <f>IF(N$36='vážní listina III sk'!$G$15,1," ")</f>
        <v>0</v>
      </c>
      <c r="O45" s="214">
        <f>IF(O$36='vážní listina III sk'!$G$15,1," ")</f>
        <v>0</v>
      </c>
      <c r="P45" s="214">
        <f>IF(P$36='vážní listina III sk'!$G$15,1," ")</f>
        <v>0</v>
      </c>
      <c r="Q45" s="214">
        <f>IF(Q$36='vážní listina III sk'!$G$15,1," ")</f>
        <v>0</v>
      </c>
      <c r="R45" s="214">
        <f>IF(R$36='vážní listina III sk'!$G$15,1," ")</f>
        <v>0</v>
      </c>
      <c r="S45" s="214">
        <f>IF(S$36='vážní listina III sk'!$G$15,1," ")</f>
        <v>0</v>
      </c>
      <c r="T45" s="214">
        <f>IF(T$36='vážní listina III sk'!$G$15,1," ")</f>
        <v>0</v>
      </c>
      <c r="U45" s="214">
        <f>IF(U$36='vážní listina III sk'!$G$15,1," ")</f>
        <v>0</v>
      </c>
      <c r="V45" s="214">
        <f>IF(V$36='vážní listina III sk'!$G$15,1," ")</f>
        <v>0</v>
      </c>
      <c r="W45" s="214">
        <f>IF(W$36='vážní listina III sk'!$G$15,1," ")</f>
        <v>0</v>
      </c>
      <c r="X45" s="214">
        <f>IF(X$36='vážní listina III sk'!$G$15,1," ")</f>
        <v>0</v>
      </c>
      <c r="Y45" s="214">
        <f>IF(Y$36='vážní listina III sk'!$G$15,1," ")</f>
        <v>0</v>
      </c>
      <c r="Z45" s="214">
        <f>IF(Z$36='vážní listina III sk'!$G$15,1," ")</f>
        <v>0</v>
      </c>
      <c r="AA45" s="214">
        <f>IF(AA$36='vážní listina III sk'!$G$15,1," ")</f>
        <v>0</v>
      </c>
      <c r="AB45" s="214">
        <f>IF(AB$36='vážní listina III sk'!$G$15,1," ")</f>
        <v>0</v>
      </c>
      <c r="AC45" s="214">
        <f>IF(AC$36='vážní listina III sk'!$G$15,1," ")</f>
        <v>0</v>
      </c>
      <c r="AD45" s="214">
        <f>IF(AD$36='vážní listina III sk'!$G$15,1," ")</f>
        <v>0</v>
      </c>
      <c r="AE45" s="214">
        <f>IF(AE$36='vážní listina III sk'!$G$15,1," ")</f>
        <v>0</v>
      </c>
      <c r="AF45" s="214">
        <f>IF(AF$36='vážní listina III sk'!$G$15,1," ")</f>
        <v>0</v>
      </c>
      <c r="AG45" s="214">
        <f>IF(AG$36='vážní listina III sk'!$G$15,1," ")</f>
        <v>0</v>
      </c>
      <c r="AH45" s="214">
        <f>IF(AH$36='vážní listina III sk'!$G$15,1," ")</f>
        <v>0</v>
      </c>
      <c r="AI45" s="214">
        <f>IF(AI$36='vážní listina III sk'!$G$15,1," ")</f>
        <v>0</v>
      </c>
      <c r="AJ45" s="214">
        <f>IF(AJ$36='vážní listina III sk'!$G$15,1," ")</f>
        <v>0</v>
      </c>
      <c r="AK45" s="214">
        <f>IF(AK$36='vážní listina III sk'!$G$15,1," ")</f>
        <v>0</v>
      </c>
      <c r="AL45" s="214">
        <f>IF(AL$36='vážní listina III sk'!$G$15,1," ")</f>
        <v>0</v>
      </c>
      <c r="AM45" s="214">
        <f>IF(AM$36='vážní listina III sk'!$G$15,1," ")</f>
        <v>0</v>
      </c>
      <c r="AN45" s="214">
        <f>IF(AN$36='vážní listina III sk'!$G$15,1," ")</f>
        <v>0</v>
      </c>
      <c r="AO45" s="214">
        <f>IF(AO$36='vážní listina III sk'!$G$15,1," ")</f>
        <v>0</v>
      </c>
      <c r="AP45" s="214">
        <f>IF(AP$36='vážní listina III sk'!$G$15,1," ")</f>
        <v>0</v>
      </c>
      <c r="AQ45" s="214">
        <f>IF(AQ$36='vážní listina III sk'!$G$15,1," ")</f>
        <v>0</v>
      </c>
      <c r="AR45" s="214">
        <f>IF(AR$36='vážní listina III sk'!$G$15,1," ")</f>
        <v>0</v>
      </c>
      <c r="AS45" s="214">
        <f>IF(AS$36='vážní listina III sk'!$G$15,1," ")</f>
        <v>0</v>
      </c>
      <c r="AT45" s="214">
        <f>IF(AT$36='vážní listina III sk'!$G$15,1," ")</f>
        <v>0</v>
      </c>
      <c r="AU45" s="214">
        <f>IF(AU$36='vážní listina III sk'!$G$15,1," ")</f>
        <v>0</v>
      </c>
      <c r="AV45" s="214">
        <f>IF(AV$36='vážní listina III sk'!$G$15,1," ")</f>
        <v>0</v>
      </c>
      <c r="AW45" s="214">
        <f>IF(AW$36='vážní listina III sk'!$G$15,1," ")</f>
        <v>0</v>
      </c>
      <c r="AX45" s="214">
        <f>IF(AX$36='vážní listina III sk'!$G$15,1," ")</f>
        <v>0</v>
      </c>
      <c r="AY45" s="214">
        <f>IF(AY$36='vážní listina III sk'!$G$15,1," ")</f>
        <v>0</v>
      </c>
      <c r="AZ45" s="214">
        <f>IF(AZ$36='vážní listina III sk'!$G$15,1," ")</f>
        <v>0</v>
      </c>
      <c r="BA45" s="214">
        <f>IF(BA$36='vážní listina III sk'!$G$15,1," ")</f>
        <v>0</v>
      </c>
      <c r="BB45" s="214">
        <f>IF(BB$36='vážní listina III sk'!$G$15,1," ")</f>
        <v>0</v>
      </c>
      <c r="BC45" s="214">
        <f>IF(BC$36='vážní listina III sk'!$G$15,1," ")</f>
        <v>0</v>
      </c>
      <c r="BD45" s="214">
        <f>IF(BD$36='vážní listina III sk'!$G$15,1," ")</f>
        <v>0</v>
      </c>
      <c r="BE45" s="214">
        <f>IF(BE$36='vážní listina III sk'!$G$15,1," ")</f>
        <v>0</v>
      </c>
      <c r="BF45" s="214">
        <f>IF(BF$36='vážní listina III sk'!$G$15,1," ")</f>
        <v>0</v>
      </c>
      <c r="BG45" s="214">
        <f>IF(BG$36='vážní listina III sk'!$G$15,1," ")</f>
        <v>0</v>
      </c>
      <c r="BH45" s="214">
        <f>IF(BH$36='vážní listina III sk'!$G$15,1," ")</f>
        <v>0</v>
      </c>
      <c r="BI45" s="214">
        <f>IF(BI$36='vážní listina III sk'!$G$15,1," ")</f>
        <v>0</v>
      </c>
      <c r="BJ45" s="214">
        <f>IF(BJ$36='vážní listina III sk'!$G$15,1," ")</f>
        <v>0</v>
      </c>
      <c r="BK45" s="214">
        <f>IF(BK$36='vážní listina III sk'!$G$15,1," ")</f>
        <v>0</v>
      </c>
      <c r="BL45" s="214">
        <f>IF(BL$36='vážní listina III sk'!$G$15,1," ")</f>
        <v>0</v>
      </c>
      <c r="BM45" s="214">
        <f>IF(BM$36='vážní listina III sk'!$G$15,1," ")</f>
        <v>0</v>
      </c>
      <c r="BN45" s="214">
        <f>IF(BN$36='vážní listina III sk'!$G$15,1," ")</f>
        <v>0</v>
      </c>
      <c r="BO45" s="214">
        <f>IF(BO$36='vážní listina III sk'!$G$15,1," ")</f>
        <v>0</v>
      </c>
      <c r="BP45" s="214">
        <f>IF(BP$36='vážní listina III sk'!$G$15,1," ")</f>
        <v>0</v>
      </c>
      <c r="BQ45" s="214">
        <f>IF(BQ$36='vážní listina III sk'!$G$15,1," ")</f>
        <v>0</v>
      </c>
      <c r="BR45" s="214">
        <f>IF(BR$36='vážní listina III sk'!$G$15,1," ")</f>
        <v>0</v>
      </c>
      <c r="BS45" s="214">
        <f>IF(BS$36='vážní listina III sk'!$G$15,1," ")</f>
        <v>0</v>
      </c>
      <c r="BT45" s="214">
        <f>IF(BT$36='vážní listina III sk'!$G$15,1," ")</f>
        <v>0</v>
      </c>
      <c r="BU45" s="214">
        <f>IF(BU$36='vážní listina III sk'!$G$15,1," ")</f>
        <v>0</v>
      </c>
      <c r="BV45" s="214">
        <f>IF(BV$36='vážní listina III sk'!$G$15,1," ")</f>
        <v>0</v>
      </c>
      <c r="BW45" s="214">
        <f>IF(BW$36='vážní listina III sk'!$G$15,1," ")</f>
        <v>0</v>
      </c>
      <c r="BX45" s="214">
        <f>IF(BX$36='vážní listina III sk'!$G$15,1," ")</f>
        <v>0</v>
      </c>
      <c r="BY45" s="214">
        <f>IF(BY$36='vážní listina III sk'!$G$15,1," ")</f>
        <v>0</v>
      </c>
      <c r="BZ45" s="214">
        <f>IF(BZ$36='vážní listina III sk'!$G$15,1," ")</f>
        <v>0</v>
      </c>
      <c r="CA45" s="214">
        <f>IF(CA$36='vážní listina III sk'!$G$15,1," ")</f>
        <v>0</v>
      </c>
      <c r="CB45" s="214">
        <f>IF(CB$36='vážní listina III sk'!$G$15,1," ")</f>
        <v>0</v>
      </c>
      <c r="CC45" s="214">
        <f>IF(CC$36='vážní listina III sk'!$G$15,1," ")</f>
        <v>0</v>
      </c>
      <c r="CD45" s="214">
        <f>IF(CD$36='vážní listina III sk'!$G$15,1," ")</f>
        <v>0</v>
      </c>
      <c r="CE45" s="214">
        <f>IF(CE$36='vážní listina III sk'!$G$15,1," ")</f>
        <v>0</v>
      </c>
      <c r="CF45" s="214">
        <f>IF(CF$36='vážní listina III sk'!$G$15,1," ")</f>
        <v>0</v>
      </c>
    </row>
    <row r="46" spans="1:84" ht="18.75" customHeight="1">
      <c r="A46" s="213">
        <f t="shared" si="84"/>
        <v>0</v>
      </c>
      <c r="B46" s="214">
        <f t="shared" si="85"/>
        <v>0</v>
      </c>
      <c r="C46" s="215">
        <f t="shared" si="86"/>
        <v>0</v>
      </c>
      <c r="D46" s="244">
        <f t="shared" si="87"/>
        <v>0</v>
      </c>
      <c r="E46" s="217">
        <f t="shared" si="88"/>
        <v>0</v>
      </c>
      <c r="F46" s="218">
        <f aca="true" t="shared" si="89" ref="F46:F60">IF(F$36='vážní listina III sk'!$G65552,1," ")</f>
        <v>0</v>
      </c>
      <c r="G46" s="214">
        <f aca="true" t="shared" si="90" ref="G46:G60">IF(G$36='vážní listina III sk'!$G65552,1," ")</f>
        <v>0</v>
      </c>
      <c r="H46" s="214">
        <f aca="true" t="shared" si="91" ref="H46:H60">IF(H$36='vážní listina III sk'!$G65552,1," ")</f>
        <v>0</v>
      </c>
      <c r="I46" s="214">
        <f aca="true" t="shared" si="92" ref="I46:I60">IF(I$36='vážní listina III sk'!$G65552,1," ")</f>
        <v>0</v>
      </c>
      <c r="J46" s="214">
        <f aca="true" t="shared" si="93" ref="J46:J60">IF(J$36='vážní listina III sk'!$G65552,1," ")</f>
        <v>0</v>
      </c>
      <c r="K46" s="214">
        <f aca="true" t="shared" si="94" ref="K46:K60">IF(K$36='vážní listina III sk'!$G65552,1," ")</f>
        <v>0</v>
      </c>
      <c r="L46" s="214">
        <f aca="true" t="shared" si="95" ref="L46:L60">IF(L$36='vážní listina III sk'!$G65552,1," ")</f>
        <v>0</v>
      </c>
      <c r="M46" s="214">
        <f aca="true" t="shared" si="96" ref="M46:M60">IF(M$36='vážní listina III sk'!$G65552,1," ")</f>
        <v>0</v>
      </c>
      <c r="N46" s="214">
        <f aca="true" t="shared" si="97" ref="N46:N60">IF(N$36='vážní listina III sk'!$G65552,1," ")</f>
        <v>0</v>
      </c>
      <c r="O46" s="214">
        <f aca="true" t="shared" si="98" ref="O46:O60">IF(O$36='vážní listina III sk'!$G65552,1," ")</f>
        <v>0</v>
      </c>
      <c r="P46" s="214">
        <f aca="true" t="shared" si="99" ref="P46:P60">IF(P$36='vážní listina III sk'!$G65552,1," ")</f>
        <v>0</v>
      </c>
      <c r="Q46" s="214">
        <f aca="true" t="shared" si="100" ref="Q46:Q60">IF(Q$36='vážní listina III sk'!$G65552,1," ")</f>
        <v>0</v>
      </c>
      <c r="R46" s="214">
        <f aca="true" t="shared" si="101" ref="R46:R60">IF(R$36='vážní listina III sk'!$G65552,1," ")</f>
        <v>0</v>
      </c>
      <c r="S46" s="214">
        <f aca="true" t="shared" si="102" ref="S46:S60">IF(S$36='vážní listina III sk'!$G65552,1," ")</f>
        <v>0</v>
      </c>
      <c r="T46" s="214">
        <f aca="true" t="shared" si="103" ref="T46:T60">IF(T$36='vážní listina III sk'!$G65552,1," ")</f>
        <v>0</v>
      </c>
      <c r="U46" s="214">
        <f aca="true" t="shared" si="104" ref="U46:U60">IF(U$36='vážní listina III sk'!$G65552,1," ")</f>
        <v>0</v>
      </c>
      <c r="V46" s="214">
        <f aca="true" t="shared" si="105" ref="V46:V60">IF(V$36='vážní listina III sk'!$G65552,1," ")</f>
        <v>0</v>
      </c>
      <c r="W46" s="214">
        <f aca="true" t="shared" si="106" ref="W46:W60">IF(W$36='vážní listina III sk'!$G65552,1," ")</f>
        <v>0</v>
      </c>
      <c r="X46" s="214">
        <f aca="true" t="shared" si="107" ref="X46:X60">IF(X$36='vážní listina III sk'!$G65552,1," ")</f>
        <v>0</v>
      </c>
      <c r="Y46" s="214">
        <f aca="true" t="shared" si="108" ref="Y46:Y60">IF(Y$36='vážní listina III sk'!$G65552,1," ")</f>
        <v>0</v>
      </c>
      <c r="Z46" s="214">
        <f aca="true" t="shared" si="109" ref="Z46:Z60">IF(Z$36='vážní listina III sk'!$G65552,1," ")</f>
        <v>0</v>
      </c>
      <c r="AA46" s="214">
        <f aca="true" t="shared" si="110" ref="AA46:AA60">IF(AA$36='vážní listina III sk'!$G65552,1," ")</f>
        <v>0</v>
      </c>
      <c r="AB46" s="214">
        <f aca="true" t="shared" si="111" ref="AB46:AB60">IF(AB$36='vážní listina III sk'!$G65552,1," ")</f>
        <v>0</v>
      </c>
      <c r="AC46" s="214">
        <f aca="true" t="shared" si="112" ref="AC46:AC60">IF(AC$36='vážní listina III sk'!$G65552,1," ")</f>
        <v>0</v>
      </c>
      <c r="AD46" s="214">
        <f aca="true" t="shared" si="113" ref="AD46:AD60">IF(AD$36='vážní listina III sk'!$G65552,1," ")</f>
        <v>0</v>
      </c>
      <c r="AE46" s="214">
        <f aca="true" t="shared" si="114" ref="AE46:AE60">IF(AE$36='vážní listina III sk'!$G65552,1," ")</f>
        <v>0</v>
      </c>
      <c r="AF46" s="214">
        <f aca="true" t="shared" si="115" ref="AF46:AF60">IF(AF$36='vážní listina III sk'!$G65552,1," ")</f>
        <v>0</v>
      </c>
      <c r="AG46" s="214">
        <f aca="true" t="shared" si="116" ref="AG46:AG60">IF(AG$36='vážní listina III sk'!$G65552,1," ")</f>
        <v>0</v>
      </c>
      <c r="AH46" s="214">
        <f aca="true" t="shared" si="117" ref="AH46:AH60">IF(AH$36='vážní listina III sk'!$G65552,1," ")</f>
        <v>0</v>
      </c>
      <c r="AI46" s="214">
        <f aca="true" t="shared" si="118" ref="AI46:AI60">IF(AI$36='vážní listina III sk'!$G65552,1," ")</f>
        <v>0</v>
      </c>
      <c r="AJ46" s="214">
        <f aca="true" t="shared" si="119" ref="AJ46:AJ60">IF(AJ$36='vážní listina III sk'!$G65552,1," ")</f>
        <v>0</v>
      </c>
      <c r="AK46" s="214">
        <f aca="true" t="shared" si="120" ref="AK46:AK60">IF(AK$36='vážní listina III sk'!$G65552,1," ")</f>
        <v>0</v>
      </c>
      <c r="AL46" s="214">
        <f aca="true" t="shared" si="121" ref="AL46:AL60">IF(AL$36='vážní listina III sk'!$G65552,1," ")</f>
        <v>0</v>
      </c>
      <c r="AM46" s="214">
        <f aca="true" t="shared" si="122" ref="AM46:AM60">IF(AM$36='vážní listina III sk'!$G65552,1," ")</f>
        <v>0</v>
      </c>
      <c r="AN46" s="214">
        <f aca="true" t="shared" si="123" ref="AN46:AN60">IF(AN$36='vážní listina III sk'!$G65552,1," ")</f>
        <v>0</v>
      </c>
      <c r="AO46" s="214">
        <f aca="true" t="shared" si="124" ref="AO46:AO60">IF(AO$36='vážní listina III sk'!$G65552,1," ")</f>
        <v>0</v>
      </c>
      <c r="AP46" s="214">
        <f aca="true" t="shared" si="125" ref="AP46:AP60">IF(AP$36='vážní listina III sk'!$G65552,1," ")</f>
        <v>0</v>
      </c>
      <c r="AQ46" s="214">
        <f aca="true" t="shared" si="126" ref="AQ46:AQ60">IF(AQ$36='vážní listina III sk'!$G65552,1," ")</f>
        <v>0</v>
      </c>
      <c r="AR46" s="214">
        <f aca="true" t="shared" si="127" ref="AR46:AR60">IF(AR$36='vážní listina III sk'!$G65552,1," ")</f>
        <v>0</v>
      </c>
      <c r="AS46" s="214">
        <f aca="true" t="shared" si="128" ref="AS46:AS60">IF(AS$36='vážní listina III sk'!$G65552,1," ")</f>
        <v>0</v>
      </c>
      <c r="AT46" s="214">
        <f aca="true" t="shared" si="129" ref="AT46:AT60">IF(AT$36='vážní listina III sk'!$G65552,1," ")</f>
        <v>0</v>
      </c>
      <c r="AU46" s="214">
        <f aca="true" t="shared" si="130" ref="AU46:AU60">IF(AU$36='vážní listina III sk'!$G65552,1," ")</f>
        <v>0</v>
      </c>
      <c r="AV46" s="214">
        <f aca="true" t="shared" si="131" ref="AV46:AV60">IF(AV$36='vážní listina III sk'!$G65552,1," ")</f>
        <v>0</v>
      </c>
      <c r="AW46" s="214">
        <f aca="true" t="shared" si="132" ref="AW46:AW60">IF(AW$36='vážní listina III sk'!$G65552,1," ")</f>
        <v>0</v>
      </c>
      <c r="AX46" s="214">
        <f aca="true" t="shared" si="133" ref="AX46:AX60">IF(AX$36='vážní listina III sk'!$G65552,1," ")</f>
        <v>0</v>
      </c>
      <c r="AY46" s="214">
        <f aca="true" t="shared" si="134" ref="AY46:AY60">IF(AY$36='vážní listina III sk'!$G65552,1," ")</f>
        <v>0</v>
      </c>
      <c r="AZ46" s="214">
        <f aca="true" t="shared" si="135" ref="AZ46:AZ60">IF(AZ$36='vážní listina III sk'!$G65552,1," ")</f>
        <v>0</v>
      </c>
      <c r="BA46" s="214">
        <f aca="true" t="shared" si="136" ref="BA46:BA60">IF(BA$36='vážní listina III sk'!$G65552,1," ")</f>
        <v>0</v>
      </c>
      <c r="BB46" s="214">
        <f aca="true" t="shared" si="137" ref="BB46:BB60">IF(BB$36='vážní listina III sk'!$G65552,1," ")</f>
        <v>0</v>
      </c>
      <c r="BC46" s="214">
        <f aca="true" t="shared" si="138" ref="BC46:BC60">IF(BC$36='vážní listina III sk'!$G65552,1," ")</f>
        <v>0</v>
      </c>
      <c r="BD46" s="214">
        <f aca="true" t="shared" si="139" ref="BD46:BD60">IF(BD$36='vážní listina III sk'!$G65552,1," ")</f>
        <v>0</v>
      </c>
      <c r="BE46" s="214">
        <f aca="true" t="shared" si="140" ref="BE46:BE60">IF(BE$36='vážní listina III sk'!$G65552,1," ")</f>
        <v>0</v>
      </c>
      <c r="BF46" s="214">
        <f aca="true" t="shared" si="141" ref="BF46:BF60">IF(BF$36='vážní listina III sk'!$G65552,1," ")</f>
        <v>0</v>
      </c>
      <c r="BG46" s="214">
        <f aca="true" t="shared" si="142" ref="BG46:BG60">IF(BG$36='vážní listina III sk'!$G65552,1," ")</f>
        <v>0</v>
      </c>
      <c r="BH46" s="214">
        <f aca="true" t="shared" si="143" ref="BH46:BH60">IF(BH$36='vážní listina III sk'!$G65552,1," ")</f>
        <v>0</v>
      </c>
      <c r="BI46" s="214">
        <f aca="true" t="shared" si="144" ref="BI46:BI60">IF(BI$36='vážní listina III sk'!$G65552,1," ")</f>
        <v>0</v>
      </c>
      <c r="BJ46" s="214">
        <f aca="true" t="shared" si="145" ref="BJ46:BJ60">IF(BJ$36='vážní listina III sk'!$G65552,1," ")</f>
        <v>0</v>
      </c>
      <c r="BK46" s="214">
        <f aca="true" t="shared" si="146" ref="BK46:BK60">IF(BK$36='vážní listina III sk'!$G65552,1," ")</f>
        <v>0</v>
      </c>
      <c r="BL46" s="214">
        <f aca="true" t="shared" si="147" ref="BL46:BL60">IF(BL$36='vážní listina III sk'!$G65552,1," ")</f>
        <v>0</v>
      </c>
      <c r="BM46" s="214">
        <f aca="true" t="shared" si="148" ref="BM46:BM60">IF(BM$36='vážní listina III sk'!$G65552,1," ")</f>
        <v>0</v>
      </c>
      <c r="BN46" s="214">
        <f aca="true" t="shared" si="149" ref="BN46:BN60">IF(BN$36='vážní listina III sk'!$G65552,1," ")</f>
        <v>0</v>
      </c>
      <c r="BO46" s="214">
        <f aca="true" t="shared" si="150" ref="BO46:BO60">IF(BO$36='vážní listina III sk'!$G65552,1," ")</f>
        <v>0</v>
      </c>
      <c r="BP46" s="214">
        <f aca="true" t="shared" si="151" ref="BP46:BP60">IF(BP$36='vážní listina III sk'!$G65552,1," ")</f>
        <v>0</v>
      </c>
      <c r="BQ46" s="214">
        <f aca="true" t="shared" si="152" ref="BQ46:BQ60">IF(BQ$36='vážní listina III sk'!$G65552,1," ")</f>
        <v>0</v>
      </c>
      <c r="BR46" s="214">
        <f aca="true" t="shared" si="153" ref="BR46:BR60">IF(BR$36='vážní listina III sk'!$G65552,1," ")</f>
        <v>0</v>
      </c>
      <c r="BS46" s="214">
        <f aca="true" t="shared" si="154" ref="BS46:BS60">IF(BS$36='vážní listina III sk'!$G65552,1," ")</f>
        <v>0</v>
      </c>
      <c r="BT46" s="214">
        <f aca="true" t="shared" si="155" ref="BT46:BT60">IF(BT$36='vážní listina III sk'!$G65552,1," ")</f>
        <v>0</v>
      </c>
      <c r="BU46" s="214">
        <f aca="true" t="shared" si="156" ref="BU46:BU60">IF(BU$36='vážní listina III sk'!$G65552,1," ")</f>
        <v>0</v>
      </c>
      <c r="BV46" s="214">
        <f aca="true" t="shared" si="157" ref="BV46:BV60">IF(BV$36='vážní listina III sk'!$G65552,1," ")</f>
        <v>0</v>
      </c>
      <c r="BW46" s="214">
        <f aca="true" t="shared" si="158" ref="BW46:BW60">IF(BW$36='vážní listina III sk'!$G65552,1," ")</f>
        <v>0</v>
      </c>
      <c r="BX46" s="214">
        <f aca="true" t="shared" si="159" ref="BX46:BX60">IF(BX$36='vážní listina III sk'!$G65552,1," ")</f>
        <v>0</v>
      </c>
      <c r="BY46" s="214">
        <f aca="true" t="shared" si="160" ref="BY46:BY60">IF(BY$36='vážní listina III sk'!$G65552,1," ")</f>
        <v>0</v>
      </c>
      <c r="BZ46" s="214">
        <f aca="true" t="shared" si="161" ref="BZ46:BZ60">IF(BZ$36='vážní listina III sk'!$G65552,1," ")</f>
        <v>0</v>
      </c>
      <c r="CA46" s="214">
        <f aca="true" t="shared" si="162" ref="CA46:CA60">IF(CA$36='vážní listina III sk'!$G65552,1," ")</f>
        <v>0</v>
      </c>
      <c r="CB46" s="214">
        <f aca="true" t="shared" si="163" ref="CB46:CB60">IF(CB$36='vážní listina III sk'!$G65552,1," ")</f>
        <v>0</v>
      </c>
      <c r="CC46" s="214">
        <f aca="true" t="shared" si="164" ref="CC46:CC60">IF(CC$36='vážní listina III sk'!$G65552,1," ")</f>
        <v>0</v>
      </c>
      <c r="CD46" s="214">
        <f aca="true" t="shared" si="165" ref="CD46:CD60">IF(CD$36='vážní listina III sk'!$G65552,1," ")</f>
        <v>0</v>
      </c>
      <c r="CE46" s="214">
        <f aca="true" t="shared" si="166" ref="CE46:CE60">IF(CE$36='vážní listina III sk'!$G65552,1," ")</f>
        <v>0</v>
      </c>
      <c r="CF46" s="214">
        <f aca="true" t="shared" si="167" ref="CF46:CF60">IF(CF$36='vážní listina III sk'!$G65552,1," ")</f>
        <v>0</v>
      </c>
    </row>
    <row r="47" spans="1:84" ht="18.75" customHeight="1">
      <c r="A47" s="213">
        <f t="shared" si="84"/>
        <v>0</v>
      </c>
      <c r="B47" s="214">
        <f t="shared" si="85"/>
        <v>0</v>
      </c>
      <c r="C47" s="215">
        <f t="shared" si="86"/>
        <v>0</v>
      </c>
      <c r="D47" s="244">
        <f t="shared" si="87"/>
        <v>0</v>
      </c>
      <c r="E47" s="217">
        <f t="shared" si="88"/>
        <v>0</v>
      </c>
      <c r="F47" s="218">
        <f t="shared" si="89"/>
        <v>0</v>
      </c>
      <c r="G47" s="214">
        <f t="shared" si="90"/>
        <v>0</v>
      </c>
      <c r="H47" s="214">
        <f t="shared" si="91"/>
        <v>0</v>
      </c>
      <c r="I47" s="214">
        <f t="shared" si="92"/>
        <v>0</v>
      </c>
      <c r="J47" s="214">
        <f t="shared" si="93"/>
        <v>0</v>
      </c>
      <c r="K47" s="214">
        <f t="shared" si="94"/>
        <v>0</v>
      </c>
      <c r="L47" s="214">
        <f t="shared" si="95"/>
        <v>0</v>
      </c>
      <c r="M47" s="214">
        <f t="shared" si="96"/>
        <v>0</v>
      </c>
      <c r="N47" s="214">
        <f t="shared" si="97"/>
        <v>0</v>
      </c>
      <c r="O47" s="214">
        <f t="shared" si="98"/>
        <v>0</v>
      </c>
      <c r="P47" s="214">
        <f t="shared" si="99"/>
        <v>0</v>
      </c>
      <c r="Q47" s="214">
        <f t="shared" si="100"/>
        <v>0</v>
      </c>
      <c r="R47" s="214">
        <f t="shared" si="101"/>
        <v>0</v>
      </c>
      <c r="S47" s="214">
        <f t="shared" si="102"/>
        <v>0</v>
      </c>
      <c r="T47" s="214">
        <f t="shared" si="103"/>
        <v>0</v>
      </c>
      <c r="U47" s="214">
        <f t="shared" si="104"/>
        <v>0</v>
      </c>
      <c r="V47" s="214">
        <f t="shared" si="105"/>
        <v>0</v>
      </c>
      <c r="W47" s="214">
        <f t="shared" si="106"/>
        <v>0</v>
      </c>
      <c r="X47" s="214">
        <f t="shared" si="107"/>
        <v>0</v>
      </c>
      <c r="Y47" s="214">
        <f t="shared" si="108"/>
        <v>0</v>
      </c>
      <c r="Z47" s="214">
        <f t="shared" si="109"/>
        <v>0</v>
      </c>
      <c r="AA47" s="214">
        <f t="shared" si="110"/>
        <v>0</v>
      </c>
      <c r="AB47" s="214">
        <f t="shared" si="111"/>
        <v>0</v>
      </c>
      <c r="AC47" s="214">
        <f t="shared" si="112"/>
        <v>0</v>
      </c>
      <c r="AD47" s="214">
        <f t="shared" si="113"/>
        <v>0</v>
      </c>
      <c r="AE47" s="214">
        <f t="shared" si="114"/>
        <v>0</v>
      </c>
      <c r="AF47" s="214">
        <f t="shared" si="115"/>
        <v>0</v>
      </c>
      <c r="AG47" s="214">
        <f t="shared" si="116"/>
        <v>0</v>
      </c>
      <c r="AH47" s="214">
        <f t="shared" si="117"/>
        <v>0</v>
      </c>
      <c r="AI47" s="214">
        <f t="shared" si="118"/>
        <v>0</v>
      </c>
      <c r="AJ47" s="214">
        <f t="shared" si="119"/>
        <v>0</v>
      </c>
      <c r="AK47" s="214">
        <f t="shared" si="120"/>
        <v>0</v>
      </c>
      <c r="AL47" s="214">
        <f t="shared" si="121"/>
        <v>0</v>
      </c>
      <c r="AM47" s="214">
        <f t="shared" si="122"/>
        <v>0</v>
      </c>
      <c r="AN47" s="214">
        <f t="shared" si="123"/>
        <v>0</v>
      </c>
      <c r="AO47" s="214">
        <f t="shared" si="124"/>
        <v>0</v>
      </c>
      <c r="AP47" s="214">
        <f t="shared" si="125"/>
        <v>0</v>
      </c>
      <c r="AQ47" s="214">
        <f t="shared" si="126"/>
        <v>0</v>
      </c>
      <c r="AR47" s="214">
        <f t="shared" si="127"/>
        <v>0</v>
      </c>
      <c r="AS47" s="214">
        <f t="shared" si="128"/>
        <v>0</v>
      </c>
      <c r="AT47" s="214">
        <f t="shared" si="129"/>
        <v>0</v>
      </c>
      <c r="AU47" s="214">
        <f t="shared" si="130"/>
        <v>0</v>
      </c>
      <c r="AV47" s="214">
        <f t="shared" si="131"/>
        <v>0</v>
      </c>
      <c r="AW47" s="214">
        <f t="shared" si="132"/>
        <v>0</v>
      </c>
      <c r="AX47" s="214">
        <f t="shared" si="133"/>
        <v>0</v>
      </c>
      <c r="AY47" s="214">
        <f t="shared" si="134"/>
        <v>0</v>
      </c>
      <c r="AZ47" s="214">
        <f t="shared" si="135"/>
        <v>0</v>
      </c>
      <c r="BA47" s="214">
        <f t="shared" si="136"/>
        <v>0</v>
      </c>
      <c r="BB47" s="214">
        <f t="shared" si="137"/>
        <v>0</v>
      </c>
      <c r="BC47" s="214">
        <f t="shared" si="138"/>
        <v>0</v>
      </c>
      <c r="BD47" s="214">
        <f t="shared" si="139"/>
        <v>0</v>
      </c>
      <c r="BE47" s="214">
        <f t="shared" si="140"/>
        <v>0</v>
      </c>
      <c r="BF47" s="214">
        <f t="shared" si="141"/>
        <v>0</v>
      </c>
      <c r="BG47" s="214">
        <f t="shared" si="142"/>
        <v>0</v>
      </c>
      <c r="BH47" s="214">
        <f t="shared" si="143"/>
        <v>0</v>
      </c>
      <c r="BI47" s="214">
        <f t="shared" si="144"/>
        <v>0</v>
      </c>
      <c r="BJ47" s="214">
        <f t="shared" si="145"/>
        <v>0</v>
      </c>
      <c r="BK47" s="214">
        <f t="shared" si="146"/>
        <v>0</v>
      </c>
      <c r="BL47" s="214">
        <f t="shared" si="147"/>
        <v>0</v>
      </c>
      <c r="BM47" s="214">
        <f t="shared" si="148"/>
        <v>0</v>
      </c>
      <c r="BN47" s="214">
        <f t="shared" si="149"/>
        <v>0</v>
      </c>
      <c r="BO47" s="214">
        <f t="shared" si="150"/>
        <v>0</v>
      </c>
      <c r="BP47" s="214">
        <f t="shared" si="151"/>
        <v>0</v>
      </c>
      <c r="BQ47" s="214">
        <f t="shared" si="152"/>
        <v>0</v>
      </c>
      <c r="BR47" s="214">
        <f t="shared" si="153"/>
        <v>0</v>
      </c>
      <c r="BS47" s="214">
        <f t="shared" si="154"/>
        <v>0</v>
      </c>
      <c r="BT47" s="214">
        <f t="shared" si="155"/>
        <v>0</v>
      </c>
      <c r="BU47" s="214">
        <f t="shared" si="156"/>
        <v>0</v>
      </c>
      <c r="BV47" s="214">
        <f t="shared" si="157"/>
        <v>0</v>
      </c>
      <c r="BW47" s="214">
        <f t="shared" si="158"/>
        <v>0</v>
      </c>
      <c r="BX47" s="214">
        <f t="shared" si="159"/>
        <v>0</v>
      </c>
      <c r="BY47" s="214">
        <f t="shared" si="160"/>
        <v>0</v>
      </c>
      <c r="BZ47" s="214">
        <f t="shared" si="161"/>
        <v>0</v>
      </c>
      <c r="CA47" s="214">
        <f t="shared" si="162"/>
        <v>0</v>
      </c>
      <c r="CB47" s="214">
        <f t="shared" si="163"/>
        <v>0</v>
      </c>
      <c r="CC47" s="214">
        <f t="shared" si="164"/>
        <v>0</v>
      </c>
      <c r="CD47" s="214">
        <f t="shared" si="165"/>
        <v>0</v>
      </c>
      <c r="CE47" s="214">
        <f t="shared" si="166"/>
        <v>0</v>
      </c>
      <c r="CF47" s="214">
        <f t="shared" si="167"/>
        <v>0</v>
      </c>
    </row>
    <row r="48" spans="1:84" ht="18.75" customHeight="1">
      <c r="A48" s="213">
        <f t="shared" si="84"/>
        <v>0</v>
      </c>
      <c r="B48" s="214">
        <f t="shared" si="85"/>
        <v>0</v>
      </c>
      <c r="C48" s="215">
        <f t="shared" si="86"/>
        <v>0</v>
      </c>
      <c r="D48" s="244">
        <f t="shared" si="87"/>
        <v>0</v>
      </c>
      <c r="E48" s="217">
        <f t="shared" si="88"/>
        <v>0</v>
      </c>
      <c r="F48" s="218">
        <f t="shared" si="89"/>
        <v>0</v>
      </c>
      <c r="G48" s="214">
        <f t="shared" si="90"/>
        <v>0</v>
      </c>
      <c r="H48" s="214">
        <f t="shared" si="91"/>
        <v>0</v>
      </c>
      <c r="I48" s="214">
        <f t="shared" si="92"/>
        <v>0</v>
      </c>
      <c r="J48" s="214">
        <f t="shared" si="93"/>
        <v>0</v>
      </c>
      <c r="K48" s="214">
        <f t="shared" si="94"/>
        <v>0</v>
      </c>
      <c r="L48" s="214">
        <f t="shared" si="95"/>
        <v>0</v>
      </c>
      <c r="M48" s="214">
        <f t="shared" si="96"/>
        <v>0</v>
      </c>
      <c r="N48" s="214">
        <f t="shared" si="97"/>
        <v>0</v>
      </c>
      <c r="O48" s="214">
        <f t="shared" si="98"/>
        <v>0</v>
      </c>
      <c r="P48" s="214">
        <f t="shared" si="99"/>
        <v>0</v>
      </c>
      <c r="Q48" s="214">
        <f t="shared" si="100"/>
        <v>0</v>
      </c>
      <c r="R48" s="214">
        <f t="shared" si="101"/>
        <v>0</v>
      </c>
      <c r="S48" s="214">
        <f t="shared" si="102"/>
        <v>0</v>
      </c>
      <c r="T48" s="214">
        <f t="shared" si="103"/>
        <v>0</v>
      </c>
      <c r="U48" s="214">
        <f t="shared" si="104"/>
        <v>0</v>
      </c>
      <c r="V48" s="214">
        <f t="shared" si="105"/>
        <v>0</v>
      </c>
      <c r="W48" s="214">
        <f t="shared" si="106"/>
        <v>0</v>
      </c>
      <c r="X48" s="214">
        <f t="shared" si="107"/>
        <v>0</v>
      </c>
      <c r="Y48" s="214">
        <f t="shared" si="108"/>
        <v>0</v>
      </c>
      <c r="Z48" s="214">
        <f t="shared" si="109"/>
        <v>0</v>
      </c>
      <c r="AA48" s="214">
        <f t="shared" si="110"/>
        <v>0</v>
      </c>
      <c r="AB48" s="214">
        <f t="shared" si="111"/>
        <v>0</v>
      </c>
      <c r="AC48" s="214">
        <f t="shared" si="112"/>
        <v>0</v>
      </c>
      <c r="AD48" s="214">
        <f t="shared" si="113"/>
        <v>0</v>
      </c>
      <c r="AE48" s="214">
        <f t="shared" si="114"/>
        <v>0</v>
      </c>
      <c r="AF48" s="214">
        <f t="shared" si="115"/>
        <v>0</v>
      </c>
      <c r="AG48" s="214">
        <f t="shared" si="116"/>
        <v>0</v>
      </c>
      <c r="AH48" s="214">
        <f t="shared" si="117"/>
        <v>0</v>
      </c>
      <c r="AI48" s="214">
        <f t="shared" si="118"/>
        <v>0</v>
      </c>
      <c r="AJ48" s="214">
        <f t="shared" si="119"/>
        <v>0</v>
      </c>
      <c r="AK48" s="214">
        <f t="shared" si="120"/>
        <v>0</v>
      </c>
      <c r="AL48" s="214">
        <f t="shared" si="121"/>
        <v>0</v>
      </c>
      <c r="AM48" s="214">
        <f t="shared" si="122"/>
        <v>0</v>
      </c>
      <c r="AN48" s="214">
        <f t="shared" si="123"/>
        <v>0</v>
      </c>
      <c r="AO48" s="214">
        <f t="shared" si="124"/>
        <v>0</v>
      </c>
      <c r="AP48" s="214">
        <f t="shared" si="125"/>
        <v>0</v>
      </c>
      <c r="AQ48" s="214">
        <f t="shared" si="126"/>
        <v>0</v>
      </c>
      <c r="AR48" s="214">
        <f t="shared" si="127"/>
        <v>0</v>
      </c>
      <c r="AS48" s="214">
        <f t="shared" si="128"/>
        <v>0</v>
      </c>
      <c r="AT48" s="214">
        <f t="shared" si="129"/>
        <v>0</v>
      </c>
      <c r="AU48" s="214">
        <f t="shared" si="130"/>
        <v>0</v>
      </c>
      <c r="AV48" s="214">
        <f t="shared" si="131"/>
        <v>0</v>
      </c>
      <c r="AW48" s="214">
        <f t="shared" si="132"/>
        <v>0</v>
      </c>
      <c r="AX48" s="214">
        <f t="shared" si="133"/>
        <v>0</v>
      </c>
      <c r="AY48" s="214">
        <f t="shared" si="134"/>
        <v>0</v>
      </c>
      <c r="AZ48" s="214">
        <f t="shared" si="135"/>
        <v>0</v>
      </c>
      <c r="BA48" s="214">
        <f t="shared" si="136"/>
        <v>0</v>
      </c>
      <c r="BB48" s="214">
        <f t="shared" si="137"/>
        <v>0</v>
      </c>
      <c r="BC48" s="214">
        <f t="shared" si="138"/>
        <v>0</v>
      </c>
      <c r="BD48" s="214">
        <f t="shared" si="139"/>
        <v>0</v>
      </c>
      <c r="BE48" s="214">
        <f t="shared" si="140"/>
        <v>0</v>
      </c>
      <c r="BF48" s="214">
        <f t="shared" si="141"/>
        <v>0</v>
      </c>
      <c r="BG48" s="214">
        <f t="shared" si="142"/>
        <v>0</v>
      </c>
      <c r="BH48" s="214">
        <f t="shared" si="143"/>
        <v>0</v>
      </c>
      <c r="BI48" s="214">
        <f t="shared" si="144"/>
        <v>0</v>
      </c>
      <c r="BJ48" s="214">
        <f t="shared" si="145"/>
        <v>0</v>
      </c>
      <c r="BK48" s="214">
        <f t="shared" si="146"/>
        <v>0</v>
      </c>
      <c r="BL48" s="214">
        <f t="shared" si="147"/>
        <v>0</v>
      </c>
      <c r="BM48" s="214">
        <f t="shared" si="148"/>
        <v>0</v>
      </c>
      <c r="BN48" s="214">
        <f t="shared" si="149"/>
        <v>0</v>
      </c>
      <c r="BO48" s="214">
        <f t="shared" si="150"/>
        <v>0</v>
      </c>
      <c r="BP48" s="214">
        <f t="shared" si="151"/>
        <v>0</v>
      </c>
      <c r="BQ48" s="214">
        <f t="shared" si="152"/>
        <v>0</v>
      </c>
      <c r="BR48" s="214">
        <f t="shared" si="153"/>
        <v>0</v>
      </c>
      <c r="BS48" s="214">
        <f t="shared" si="154"/>
        <v>0</v>
      </c>
      <c r="BT48" s="214">
        <f t="shared" si="155"/>
        <v>0</v>
      </c>
      <c r="BU48" s="214">
        <f t="shared" si="156"/>
        <v>0</v>
      </c>
      <c r="BV48" s="214">
        <f t="shared" si="157"/>
        <v>0</v>
      </c>
      <c r="BW48" s="214">
        <f t="shared" si="158"/>
        <v>0</v>
      </c>
      <c r="BX48" s="214">
        <f t="shared" si="159"/>
        <v>0</v>
      </c>
      <c r="BY48" s="214">
        <f t="shared" si="160"/>
        <v>0</v>
      </c>
      <c r="BZ48" s="214">
        <f t="shared" si="161"/>
        <v>0</v>
      </c>
      <c r="CA48" s="214">
        <f t="shared" si="162"/>
        <v>0</v>
      </c>
      <c r="CB48" s="214">
        <f t="shared" si="163"/>
        <v>0</v>
      </c>
      <c r="CC48" s="214">
        <f t="shared" si="164"/>
        <v>0</v>
      </c>
      <c r="CD48" s="214">
        <f t="shared" si="165"/>
        <v>0</v>
      </c>
      <c r="CE48" s="214">
        <f t="shared" si="166"/>
        <v>0</v>
      </c>
      <c r="CF48" s="214">
        <f t="shared" si="167"/>
        <v>0</v>
      </c>
    </row>
    <row r="49" spans="1:84" ht="18.75" customHeight="1">
      <c r="A49" s="213">
        <f t="shared" si="84"/>
        <v>0</v>
      </c>
      <c r="B49" s="214">
        <f t="shared" si="85"/>
        <v>0</v>
      </c>
      <c r="C49" s="215">
        <f t="shared" si="86"/>
        <v>0</v>
      </c>
      <c r="D49" s="244">
        <f t="shared" si="87"/>
        <v>0</v>
      </c>
      <c r="E49" s="217">
        <f t="shared" si="88"/>
        <v>0</v>
      </c>
      <c r="F49" s="218">
        <f t="shared" si="89"/>
        <v>0</v>
      </c>
      <c r="G49" s="214">
        <f t="shared" si="90"/>
        <v>0</v>
      </c>
      <c r="H49" s="214">
        <f t="shared" si="91"/>
        <v>0</v>
      </c>
      <c r="I49" s="214">
        <f t="shared" si="92"/>
        <v>0</v>
      </c>
      <c r="J49" s="214">
        <f t="shared" si="93"/>
        <v>0</v>
      </c>
      <c r="K49" s="214">
        <f t="shared" si="94"/>
        <v>0</v>
      </c>
      <c r="L49" s="214">
        <f t="shared" si="95"/>
        <v>0</v>
      </c>
      <c r="M49" s="214">
        <f t="shared" si="96"/>
        <v>0</v>
      </c>
      <c r="N49" s="214">
        <f t="shared" si="97"/>
        <v>0</v>
      </c>
      <c r="O49" s="214">
        <f t="shared" si="98"/>
        <v>0</v>
      </c>
      <c r="P49" s="214">
        <f t="shared" si="99"/>
        <v>0</v>
      </c>
      <c r="Q49" s="214">
        <f t="shared" si="100"/>
        <v>0</v>
      </c>
      <c r="R49" s="214">
        <f t="shared" si="101"/>
        <v>0</v>
      </c>
      <c r="S49" s="214">
        <f t="shared" si="102"/>
        <v>0</v>
      </c>
      <c r="T49" s="214">
        <f t="shared" si="103"/>
        <v>0</v>
      </c>
      <c r="U49" s="214">
        <f t="shared" si="104"/>
        <v>0</v>
      </c>
      <c r="V49" s="214">
        <f t="shared" si="105"/>
        <v>0</v>
      </c>
      <c r="W49" s="214">
        <f t="shared" si="106"/>
        <v>0</v>
      </c>
      <c r="X49" s="214">
        <f t="shared" si="107"/>
        <v>0</v>
      </c>
      <c r="Y49" s="214">
        <f t="shared" si="108"/>
        <v>0</v>
      </c>
      <c r="Z49" s="214">
        <f t="shared" si="109"/>
        <v>0</v>
      </c>
      <c r="AA49" s="214">
        <f t="shared" si="110"/>
        <v>0</v>
      </c>
      <c r="AB49" s="214">
        <f t="shared" si="111"/>
        <v>0</v>
      </c>
      <c r="AC49" s="214">
        <f t="shared" si="112"/>
        <v>0</v>
      </c>
      <c r="AD49" s="214">
        <f t="shared" si="113"/>
        <v>0</v>
      </c>
      <c r="AE49" s="214">
        <f t="shared" si="114"/>
        <v>0</v>
      </c>
      <c r="AF49" s="214">
        <f t="shared" si="115"/>
        <v>0</v>
      </c>
      <c r="AG49" s="214">
        <f t="shared" si="116"/>
        <v>0</v>
      </c>
      <c r="AH49" s="214">
        <f t="shared" si="117"/>
        <v>0</v>
      </c>
      <c r="AI49" s="214">
        <f t="shared" si="118"/>
        <v>0</v>
      </c>
      <c r="AJ49" s="214">
        <f t="shared" si="119"/>
        <v>0</v>
      </c>
      <c r="AK49" s="214">
        <f t="shared" si="120"/>
        <v>0</v>
      </c>
      <c r="AL49" s="214">
        <f t="shared" si="121"/>
        <v>0</v>
      </c>
      <c r="AM49" s="214">
        <f t="shared" si="122"/>
        <v>0</v>
      </c>
      <c r="AN49" s="214">
        <f t="shared" si="123"/>
        <v>0</v>
      </c>
      <c r="AO49" s="214">
        <f t="shared" si="124"/>
        <v>0</v>
      </c>
      <c r="AP49" s="214">
        <f t="shared" si="125"/>
        <v>0</v>
      </c>
      <c r="AQ49" s="214">
        <f t="shared" si="126"/>
        <v>0</v>
      </c>
      <c r="AR49" s="214">
        <f t="shared" si="127"/>
        <v>0</v>
      </c>
      <c r="AS49" s="214">
        <f t="shared" si="128"/>
        <v>0</v>
      </c>
      <c r="AT49" s="214">
        <f t="shared" si="129"/>
        <v>0</v>
      </c>
      <c r="AU49" s="214">
        <f t="shared" si="130"/>
        <v>0</v>
      </c>
      <c r="AV49" s="214">
        <f t="shared" si="131"/>
        <v>0</v>
      </c>
      <c r="AW49" s="214">
        <f t="shared" si="132"/>
        <v>0</v>
      </c>
      <c r="AX49" s="214">
        <f t="shared" si="133"/>
        <v>0</v>
      </c>
      <c r="AY49" s="214">
        <f t="shared" si="134"/>
        <v>0</v>
      </c>
      <c r="AZ49" s="214">
        <f t="shared" si="135"/>
        <v>0</v>
      </c>
      <c r="BA49" s="214">
        <f t="shared" si="136"/>
        <v>0</v>
      </c>
      <c r="BB49" s="214">
        <f t="shared" si="137"/>
        <v>0</v>
      </c>
      <c r="BC49" s="214">
        <f t="shared" si="138"/>
        <v>0</v>
      </c>
      <c r="BD49" s="214">
        <f t="shared" si="139"/>
        <v>0</v>
      </c>
      <c r="BE49" s="214">
        <f t="shared" si="140"/>
        <v>0</v>
      </c>
      <c r="BF49" s="214">
        <f t="shared" si="141"/>
        <v>0</v>
      </c>
      <c r="BG49" s="214">
        <f t="shared" si="142"/>
        <v>0</v>
      </c>
      <c r="BH49" s="214">
        <f t="shared" si="143"/>
        <v>0</v>
      </c>
      <c r="BI49" s="214">
        <f t="shared" si="144"/>
        <v>0</v>
      </c>
      <c r="BJ49" s="214">
        <f t="shared" si="145"/>
        <v>0</v>
      </c>
      <c r="BK49" s="214">
        <f t="shared" si="146"/>
        <v>0</v>
      </c>
      <c r="BL49" s="214">
        <f t="shared" si="147"/>
        <v>0</v>
      </c>
      <c r="BM49" s="214">
        <f t="shared" si="148"/>
        <v>0</v>
      </c>
      <c r="BN49" s="214">
        <f t="shared" si="149"/>
        <v>0</v>
      </c>
      <c r="BO49" s="214">
        <f t="shared" si="150"/>
        <v>0</v>
      </c>
      <c r="BP49" s="214">
        <f t="shared" si="151"/>
        <v>0</v>
      </c>
      <c r="BQ49" s="214">
        <f t="shared" si="152"/>
        <v>0</v>
      </c>
      <c r="BR49" s="214">
        <f t="shared" si="153"/>
        <v>0</v>
      </c>
      <c r="BS49" s="214">
        <f t="shared" si="154"/>
        <v>0</v>
      </c>
      <c r="BT49" s="214">
        <f t="shared" si="155"/>
        <v>0</v>
      </c>
      <c r="BU49" s="214">
        <f t="shared" si="156"/>
        <v>0</v>
      </c>
      <c r="BV49" s="214">
        <f t="shared" si="157"/>
        <v>0</v>
      </c>
      <c r="BW49" s="214">
        <f t="shared" si="158"/>
        <v>0</v>
      </c>
      <c r="BX49" s="214">
        <f t="shared" si="159"/>
        <v>0</v>
      </c>
      <c r="BY49" s="214">
        <f t="shared" si="160"/>
        <v>0</v>
      </c>
      <c r="BZ49" s="214">
        <f t="shared" si="161"/>
        <v>0</v>
      </c>
      <c r="CA49" s="214">
        <f t="shared" si="162"/>
        <v>0</v>
      </c>
      <c r="CB49" s="214">
        <f t="shared" si="163"/>
        <v>0</v>
      </c>
      <c r="CC49" s="214">
        <f t="shared" si="164"/>
        <v>0</v>
      </c>
      <c r="CD49" s="214">
        <f t="shared" si="165"/>
        <v>0</v>
      </c>
      <c r="CE49" s="214">
        <f t="shared" si="166"/>
        <v>0</v>
      </c>
      <c r="CF49" s="214">
        <f t="shared" si="167"/>
        <v>0</v>
      </c>
    </row>
    <row r="50" spans="1:84" ht="18.75" customHeight="1">
      <c r="A50" s="213">
        <f t="shared" si="84"/>
        <v>0</v>
      </c>
      <c r="B50" s="214">
        <f t="shared" si="85"/>
        <v>0</v>
      </c>
      <c r="C50" s="215">
        <f t="shared" si="86"/>
        <v>0</v>
      </c>
      <c r="D50" s="244">
        <f t="shared" si="87"/>
        <v>0</v>
      </c>
      <c r="E50" s="217">
        <f t="shared" si="88"/>
        <v>0</v>
      </c>
      <c r="F50" s="218">
        <f t="shared" si="89"/>
        <v>0</v>
      </c>
      <c r="G50" s="214">
        <f t="shared" si="90"/>
        <v>0</v>
      </c>
      <c r="H50" s="214">
        <f t="shared" si="91"/>
        <v>0</v>
      </c>
      <c r="I50" s="214">
        <f t="shared" si="92"/>
        <v>0</v>
      </c>
      <c r="J50" s="214">
        <f t="shared" si="93"/>
        <v>0</v>
      </c>
      <c r="K50" s="214">
        <f t="shared" si="94"/>
        <v>0</v>
      </c>
      <c r="L50" s="214">
        <f t="shared" si="95"/>
        <v>0</v>
      </c>
      <c r="M50" s="214">
        <f t="shared" si="96"/>
        <v>0</v>
      </c>
      <c r="N50" s="214">
        <f t="shared" si="97"/>
        <v>0</v>
      </c>
      <c r="O50" s="214">
        <f t="shared" si="98"/>
        <v>0</v>
      </c>
      <c r="P50" s="214">
        <f t="shared" si="99"/>
        <v>0</v>
      </c>
      <c r="Q50" s="214">
        <f t="shared" si="100"/>
        <v>0</v>
      </c>
      <c r="R50" s="214">
        <f t="shared" si="101"/>
        <v>0</v>
      </c>
      <c r="S50" s="214">
        <f t="shared" si="102"/>
        <v>0</v>
      </c>
      <c r="T50" s="214">
        <f t="shared" si="103"/>
        <v>0</v>
      </c>
      <c r="U50" s="214">
        <f t="shared" si="104"/>
        <v>0</v>
      </c>
      <c r="V50" s="214">
        <f t="shared" si="105"/>
        <v>0</v>
      </c>
      <c r="W50" s="214">
        <f t="shared" si="106"/>
        <v>0</v>
      </c>
      <c r="X50" s="214">
        <f t="shared" si="107"/>
        <v>0</v>
      </c>
      <c r="Y50" s="214">
        <f t="shared" si="108"/>
        <v>0</v>
      </c>
      <c r="Z50" s="214">
        <f t="shared" si="109"/>
        <v>0</v>
      </c>
      <c r="AA50" s="214">
        <f t="shared" si="110"/>
        <v>0</v>
      </c>
      <c r="AB50" s="214">
        <f t="shared" si="111"/>
        <v>0</v>
      </c>
      <c r="AC50" s="214">
        <f t="shared" si="112"/>
        <v>0</v>
      </c>
      <c r="AD50" s="214">
        <f t="shared" si="113"/>
        <v>0</v>
      </c>
      <c r="AE50" s="214">
        <f t="shared" si="114"/>
        <v>0</v>
      </c>
      <c r="AF50" s="214">
        <f t="shared" si="115"/>
        <v>0</v>
      </c>
      <c r="AG50" s="214">
        <f t="shared" si="116"/>
        <v>0</v>
      </c>
      <c r="AH50" s="214">
        <f t="shared" si="117"/>
        <v>0</v>
      </c>
      <c r="AI50" s="214">
        <f t="shared" si="118"/>
        <v>0</v>
      </c>
      <c r="AJ50" s="214">
        <f t="shared" si="119"/>
        <v>0</v>
      </c>
      <c r="AK50" s="214">
        <f t="shared" si="120"/>
        <v>0</v>
      </c>
      <c r="AL50" s="214">
        <f t="shared" si="121"/>
        <v>0</v>
      </c>
      <c r="AM50" s="214">
        <f t="shared" si="122"/>
        <v>0</v>
      </c>
      <c r="AN50" s="214">
        <f t="shared" si="123"/>
        <v>0</v>
      </c>
      <c r="AO50" s="214">
        <f t="shared" si="124"/>
        <v>0</v>
      </c>
      <c r="AP50" s="214">
        <f t="shared" si="125"/>
        <v>0</v>
      </c>
      <c r="AQ50" s="214">
        <f t="shared" si="126"/>
        <v>0</v>
      </c>
      <c r="AR50" s="214">
        <f t="shared" si="127"/>
        <v>0</v>
      </c>
      <c r="AS50" s="214">
        <f t="shared" si="128"/>
        <v>0</v>
      </c>
      <c r="AT50" s="214">
        <f t="shared" si="129"/>
        <v>0</v>
      </c>
      <c r="AU50" s="214">
        <f t="shared" si="130"/>
        <v>0</v>
      </c>
      <c r="AV50" s="214">
        <f t="shared" si="131"/>
        <v>0</v>
      </c>
      <c r="AW50" s="214">
        <f t="shared" si="132"/>
        <v>0</v>
      </c>
      <c r="AX50" s="214">
        <f t="shared" si="133"/>
        <v>0</v>
      </c>
      <c r="AY50" s="214">
        <f t="shared" si="134"/>
        <v>0</v>
      </c>
      <c r="AZ50" s="214">
        <f t="shared" si="135"/>
        <v>0</v>
      </c>
      <c r="BA50" s="214">
        <f t="shared" si="136"/>
        <v>0</v>
      </c>
      <c r="BB50" s="214">
        <f t="shared" si="137"/>
        <v>0</v>
      </c>
      <c r="BC50" s="214">
        <f t="shared" si="138"/>
        <v>0</v>
      </c>
      <c r="BD50" s="214">
        <f t="shared" si="139"/>
        <v>0</v>
      </c>
      <c r="BE50" s="214">
        <f t="shared" si="140"/>
        <v>0</v>
      </c>
      <c r="BF50" s="214">
        <f t="shared" si="141"/>
        <v>0</v>
      </c>
      <c r="BG50" s="214">
        <f t="shared" si="142"/>
        <v>0</v>
      </c>
      <c r="BH50" s="214">
        <f t="shared" si="143"/>
        <v>0</v>
      </c>
      <c r="BI50" s="214">
        <f t="shared" si="144"/>
        <v>0</v>
      </c>
      <c r="BJ50" s="214">
        <f t="shared" si="145"/>
        <v>0</v>
      </c>
      <c r="BK50" s="214">
        <f t="shared" si="146"/>
        <v>0</v>
      </c>
      <c r="BL50" s="214">
        <f t="shared" si="147"/>
        <v>0</v>
      </c>
      <c r="BM50" s="214">
        <f t="shared" si="148"/>
        <v>0</v>
      </c>
      <c r="BN50" s="214">
        <f t="shared" si="149"/>
        <v>0</v>
      </c>
      <c r="BO50" s="214">
        <f t="shared" si="150"/>
        <v>0</v>
      </c>
      <c r="BP50" s="214">
        <f t="shared" si="151"/>
        <v>0</v>
      </c>
      <c r="BQ50" s="214">
        <f t="shared" si="152"/>
        <v>0</v>
      </c>
      <c r="BR50" s="214">
        <f t="shared" si="153"/>
        <v>0</v>
      </c>
      <c r="BS50" s="214">
        <f t="shared" si="154"/>
        <v>0</v>
      </c>
      <c r="BT50" s="214">
        <f t="shared" si="155"/>
        <v>0</v>
      </c>
      <c r="BU50" s="214">
        <f t="shared" si="156"/>
        <v>0</v>
      </c>
      <c r="BV50" s="214">
        <f t="shared" si="157"/>
        <v>0</v>
      </c>
      <c r="BW50" s="214">
        <f t="shared" si="158"/>
        <v>0</v>
      </c>
      <c r="BX50" s="214">
        <f t="shared" si="159"/>
        <v>0</v>
      </c>
      <c r="BY50" s="214">
        <f t="shared" si="160"/>
        <v>0</v>
      </c>
      <c r="BZ50" s="214">
        <f t="shared" si="161"/>
        <v>0</v>
      </c>
      <c r="CA50" s="214">
        <f t="shared" si="162"/>
        <v>0</v>
      </c>
      <c r="CB50" s="214">
        <f t="shared" si="163"/>
        <v>0</v>
      </c>
      <c r="CC50" s="214">
        <f t="shared" si="164"/>
        <v>0</v>
      </c>
      <c r="CD50" s="214">
        <f t="shared" si="165"/>
        <v>0</v>
      </c>
      <c r="CE50" s="214">
        <f t="shared" si="166"/>
        <v>0</v>
      </c>
      <c r="CF50" s="214">
        <f t="shared" si="167"/>
        <v>0</v>
      </c>
    </row>
    <row r="51" spans="1:84" ht="18.75" customHeight="1" hidden="1">
      <c r="A51" s="213">
        <f t="shared" si="84"/>
        <v>0</v>
      </c>
      <c r="B51" s="214">
        <f t="shared" si="85"/>
        <v>0</v>
      </c>
      <c r="C51" s="215">
        <f t="shared" si="86"/>
        <v>0</v>
      </c>
      <c r="D51" s="244">
        <f t="shared" si="87"/>
        <v>0</v>
      </c>
      <c r="E51" s="217">
        <f t="shared" si="88"/>
        <v>0</v>
      </c>
      <c r="F51" s="218">
        <f t="shared" si="89"/>
        <v>0</v>
      </c>
      <c r="G51" s="214">
        <f t="shared" si="90"/>
        <v>0</v>
      </c>
      <c r="H51" s="214">
        <f t="shared" si="91"/>
        <v>0</v>
      </c>
      <c r="I51" s="214">
        <f t="shared" si="92"/>
        <v>0</v>
      </c>
      <c r="J51" s="214">
        <f t="shared" si="93"/>
        <v>0</v>
      </c>
      <c r="K51" s="214">
        <f t="shared" si="94"/>
        <v>0</v>
      </c>
      <c r="L51" s="214">
        <f t="shared" si="95"/>
        <v>0</v>
      </c>
      <c r="M51" s="214">
        <f t="shared" si="96"/>
        <v>0</v>
      </c>
      <c r="N51" s="214">
        <f t="shared" si="97"/>
        <v>0</v>
      </c>
      <c r="O51" s="214">
        <f t="shared" si="98"/>
        <v>0</v>
      </c>
      <c r="P51" s="214">
        <f t="shared" si="99"/>
        <v>0</v>
      </c>
      <c r="Q51" s="214">
        <f t="shared" si="100"/>
        <v>0</v>
      </c>
      <c r="R51" s="214">
        <f t="shared" si="101"/>
        <v>0</v>
      </c>
      <c r="S51" s="214">
        <f t="shared" si="102"/>
        <v>0</v>
      </c>
      <c r="T51" s="214">
        <f t="shared" si="103"/>
        <v>0</v>
      </c>
      <c r="U51" s="214">
        <f t="shared" si="104"/>
        <v>0</v>
      </c>
      <c r="V51" s="214">
        <f t="shared" si="105"/>
        <v>0</v>
      </c>
      <c r="W51" s="214">
        <f t="shared" si="106"/>
        <v>0</v>
      </c>
      <c r="X51" s="214">
        <f t="shared" si="107"/>
        <v>0</v>
      </c>
      <c r="Y51" s="214">
        <f t="shared" si="108"/>
        <v>0</v>
      </c>
      <c r="Z51" s="214">
        <f t="shared" si="109"/>
        <v>0</v>
      </c>
      <c r="AA51" s="214">
        <f t="shared" si="110"/>
        <v>0</v>
      </c>
      <c r="AB51" s="214">
        <f t="shared" si="111"/>
        <v>0</v>
      </c>
      <c r="AC51" s="214">
        <f t="shared" si="112"/>
        <v>0</v>
      </c>
      <c r="AD51" s="214">
        <f t="shared" si="113"/>
        <v>0</v>
      </c>
      <c r="AE51" s="214">
        <f t="shared" si="114"/>
        <v>0</v>
      </c>
      <c r="AF51" s="214">
        <f t="shared" si="115"/>
        <v>0</v>
      </c>
      <c r="AG51" s="214">
        <f t="shared" si="116"/>
        <v>0</v>
      </c>
      <c r="AH51" s="214">
        <f t="shared" si="117"/>
        <v>0</v>
      </c>
      <c r="AI51" s="214">
        <f t="shared" si="118"/>
        <v>0</v>
      </c>
      <c r="AJ51" s="214">
        <f t="shared" si="119"/>
        <v>0</v>
      </c>
      <c r="AK51" s="214">
        <f t="shared" si="120"/>
        <v>0</v>
      </c>
      <c r="AL51" s="214">
        <f t="shared" si="121"/>
        <v>0</v>
      </c>
      <c r="AM51" s="214">
        <f t="shared" si="122"/>
        <v>0</v>
      </c>
      <c r="AN51" s="214">
        <f t="shared" si="123"/>
        <v>0</v>
      </c>
      <c r="AO51" s="214">
        <f t="shared" si="124"/>
        <v>0</v>
      </c>
      <c r="AP51" s="214">
        <f t="shared" si="125"/>
        <v>0</v>
      </c>
      <c r="AQ51" s="214">
        <f t="shared" si="126"/>
        <v>0</v>
      </c>
      <c r="AR51" s="214">
        <f t="shared" si="127"/>
        <v>0</v>
      </c>
      <c r="AS51" s="214">
        <f t="shared" si="128"/>
        <v>0</v>
      </c>
      <c r="AT51" s="214">
        <f t="shared" si="129"/>
        <v>0</v>
      </c>
      <c r="AU51" s="214">
        <f t="shared" si="130"/>
        <v>0</v>
      </c>
      <c r="AV51" s="214">
        <f t="shared" si="131"/>
        <v>0</v>
      </c>
      <c r="AW51" s="214">
        <f t="shared" si="132"/>
        <v>0</v>
      </c>
      <c r="AX51" s="214">
        <f t="shared" si="133"/>
        <v>0</v>
      </c>
      <c r="AY51" s="214">
        <f t="shared" si="134"/>
        <v>0</v>
      </c>
      <c r="AZ51" s="214">
        <f t="shared" si="135"/>
        <v>0</v>
      </c>
      <c r="BA51" s="214">
        <f t="shared" si="136"/>
        <v>0</v>
      </c>
      <c r="BB51" s="214">
        <f t="shared" si="137"/>
        <v>0</v>
      </c>
      <c r="BC51" s="214">
        <f t="shared" si="138"/>
        <v>0</v>
      </c>
      <c r="BD51" s="214">
        <f t="shared" si="139"/>
        <v>0</v>
      </c>
      <c r="BE51" s="214">
        <f t="shared" si="140"/>
        <v>0</v>
      </c>
      <c r="BF51" s="214">
        <f t="shared" si="141"/>
        <v>0</v>
      </c>
      <c r="BG51" s="214">
        <f t="shared" si="142"/>
        <v>0</v>
      </c>
      <c r="BH51" s="214">
        <f t="shared" si="143"/>
        <v>0</v>
      </c>
      <c r="BI51" s="214">
        <f t="shared" si="144"/>
        <v>0</v>
      </c>
      <c r="BJ51" s="214">
        <f t="shared" si="145"/>
        <v>0</v>
      </c>
      <c r="BK51" s="214">
        <f t="shared" si="146"/>
        <v>0</v>
      </c>
      <c r="BL51" s="214">
        <f t="shared" si="147"/>
        <v>0</v>
      </c>
      <c r="BM51" s="214">
        <f t="shared" si="148"/>
        <v>0</v>
      </c>
      <c r="BN51" s="214">
        <f t="shared" si="149"/>
        <v>0</v>
      </c>
      <c r="BO51" s="214">
        <f t="shared" si="150"/>
        <v>0</v>
      </c>
      <c r="BP51" s="214">
        <f t="shared" si="151"/>
        <v>0</v>
      </c>
      <c r="BQ51" s="214">
        <f t="shared" si="152"/>
        <v>0</v>
      </c>
      <c r="BR51" s="214">
        <f t="shared" si="153"/>
        <v>0</v>
      </c>
      <c r="BS51" s="214">
        <f t="shared" si="154"/>
        <v>0</v>
      </c>
      <c r="BT51" s="214">
        <f t="shared" si="155"/>
        <v>0</v>
      </c>
      <c r="BU51" s="214">
        <f t="shared" si="156"/>
        <v>0</v>
      </c>
      <c r="BV51" s="214">
        <f t="shared" si="157"/>
        <v>0</v>
      </c>
      <c r="BW51" s="214">
        <f t="shared" si="158"/>
        <v>0</v>
      </c>
      <c r="BX51" s="214">
        <f t="shared" si="159"/>
        <v>0</v>
      </c>
      <c r="BY51" s="214">
        <f t="shared" si="160"/>
        <v>0</v>
      </c>
      <c r="BZ51" s="214">
        <f t="shared" si="161"/>
        <v>0</v>
      </c>
      <c r="CA51" s="214">
        <f t="shared" si="162"/>
        <v>0</v>
      </c>
      <c r="CB51" s="214">
        <f t="shared" si="163"/>
        <v>0</v>
      </c>
      <c r="CC51" s="214">
        <f t="shared" si="164"/>
        <v>0</v>
      </c>
      <c r="CD51" s="214">
        <f t="shared" si="165"/>
        <v>0</v>
      </c>
      <c r="CE51" s="214">
        <f t="shared" si="166"/>
        <v>0</v>
      </c>
      <c r="CF51" s="214">
        <f t="shared" si="167"/>
        <v>0</v>
      </c>
    </row>
    <row r="52" spans="1:84" ht="18.75" customHeight="1" hidden="1">
      <c r="A52" s="213">
        <f t="shared" si="84"/>
        <v>0</v>
      </c>
      <c r="B52" s="214">
        <f t="shared" si="85"/>
        <v>0</v>
      </c>
      <c r="C52" s="215">
        <f t="shared" si="86"/>
        <v>0</v>
      </c>
      <c r="D52" s="244">
        <f t="shared" si="87"/>
        <v>0</v>
      </c>
      <c r="E52" s="217">
        <f t="shared" si="88"/>
        <v>0</v>
      </c>
      <c r="F52" s="218">
        <f t="shared" si="89"/>
        <v>0</v>
      </c>
      <c r="G52" s="214">
        <f t="shared" si="90"/>
        <v>0</v>
      </c>
      <c r="H52" s="214">
        <f t="shared" si="91"/>
        <v>0</v>
      </c>
      <c r="I52" s="214">
        <f t="shared" si="92"/>
        <v>0</v>
      </c>
      <c r="J52" s="214">
        <f t="shared" si="93"/>
        <v>0</v>
      </c>
      <c r="K52" s="214">
        <f t="shared" si="94"/>
        <v>0</v>
      </c>
      <c r="L52" s="214">
        <f t="shared" si="95"/>
        <v>0</v>
      </c>
      <c r="M52" s="214">
        <f t="shared" si="96"/>
        <v>0</v>
      </c>
      <c r="N52" s="214">
        <f t="shared" si="97"/>
        <v>0</v>
      </c>
      <c r="O52" s="214">
        <f t="shared" si="98"/>
        <v>0</v>
      </c>
      <c r="P52" s="214">
        <f t="shared" si="99"/>
        <v>0</v>
      </c>
      <c r="Q52" s="214">
        <f t="shared" si="100"/>
        <v>0</v>
      </c>
      <c r="R52" s="214">
        <f t="shared" si="101"/>
        <v>0</v>
      </c>
      <c r="S52" s="214">
        <f t="shared" si="102"/>
        <v>0</v>
      </c>
      <c r="T52" s="214">
        <f t="shared" si="103"/>
        <v>0</v>
      </c>
      <c r="U52" s="214">
        <f t="shared" si="104"/>
        <v>0</v>
      </c>
      <c r="V52" s="214">
        <f t="shared" si="105"/>
        <v>0</v>
      </c>
      <c r="W52" s="214">
        <f t="shared" si="106"/>
        <v>0</v>
      </c>
      <c r="X52" s="214">
        <f t="shared" si="107"/>
        <v>0</v>
      </c>
      <c r="Y52" s="214">
        <f t="shared" si="108"/>
        <v>0</v>
      </c>
      <c r="Z52" s="214">
        <f t="shared" si="109"/>
        <v>0</v>
      </c>
      <c r="AA52" s="214">
        <f t="shared" si="110"/>
        <v>0</v>
      </c>
      <c r="AB52" s="214">
        <f t="shared" si="111"/>
        <v>0</v>
      </c>
      <c r="AC52" s="214">
        <f t="shared" si="112"/>
        <v>0</v>
      </c>
      <c r="AD52" s="214">
        <f t="shared" si="113"/>
        <v>0</v>
      </c>
      <c r="AE52" s="214">
        <f t="shared" si="114"/>
        <v>0</v>
      </c>
      <c r="AF52" s="214">
        <f t="shared" si="115"/>
        <v>0</v>
      </c>
      <c r="AG52" s="214">
        <f t="shared" si="116"/>
        <v>0</v>
      </c>
      <c r="AH52" s="214">
        <f t="shared" si="117"/>
        <v>0</v>
      </c>
      <c r="AI52" s="214">
        <f t="shared" si="118"/>
        <v>0</v>
      </c>
      <c r="AJ52" s="214">
        <f t="shared" si="119"/>
        <v>0</v>
      </c>
      <c r="AK52" s="214">
        <f t="shared" si="120"/>
        <v>0</v>
      </c>
      <c r="AL52" s="214">
        <f t="shared" si="121"/>
        <v>0</v>
      </c>
      <c r="AM52" s="214">
        <f t="shared" si="122"/>
        <v>0</v>
      </c>
      <c r="AN52" s="214">
        <f t="shared" si="123"/>
        <v>0</v>
      </c>
      <c r="AO52" s="214">
        <f t="shared" si="124"/>
        <v>0</v>
      </c>
      <c r="AP52" s="214">
        <f t="shared" si="125"/>
        <v>0</v>
      </c>
      <c r="AQ52" s="214">
        <f t="shared" si="126"/>
        <v>0</v>
      </c>
      <c r="AR52" s="214">
        <f t="shared" si="127"/>
        <v>0</v>
      </c>
      <c r="AS52" s="214">
        <f t="shared" si="128"/>
        <v>0</v>
      </c>
      <c r="AT52" s="214">
        <f t="shared" si="129"/>
        <v>0</v>
      </c>
      <c r="AU52" s="214">
        <f t="shared" si="130"/>
        <v>0</v>
      </c>
      <c r="AV52" s="214">
        <f t="shared" si="131"/>
        <v>0</v>
      </c>
      <c r="AW52" s="214">
        <f t="shared" si="132"/>
        <v>0</v>
      </c>
      <c r="AX52" s="214">
        <f t="shared" si="133"/>
        <v>0</v>
      </c>
      <c r="AY52" s="214">
        <f t="shared" si="134"/>
        <v>0</v>
      </c>
      <c r="AZ52" s="214">
        <f t="shared" si="135"/>
        <v>0</v>
      </c>
      <c r="BA52" s="214">
        <f t="shared" si="136"/>
        <v>0</v>
      </c>
      <c r="BB52" s="214">
        <f t="shared" si="137"/>
        <v>0</v>
      </c>
      <c r="BC52" s="214">
        <f t="shared" si="138"/>
        <v>0</v>
      </c>
      <c r="BD52" s="214">
        <f t="shared" si="139"/>
        <v>0</v>
      </c>
      <c r="BE52" s="214">
        <f t="shared" si="140"/>
        <v>0</v>
      </c>
      <c r="BF52" s="214">
        <f t="shared" si="141"/>
        <v>0</v>
      </c>
      <c r="BG52" s="214">
        <f t="shared" si="142"/>
        <v>0</v>
      </c>
      <c r="BH52" s="214">
        <f t="shared" si="143"/>
        <v>0</v>
      </c>
      <c r="BI52" s="214">
        <f t="shared" si="144"/>
        <v>0</v>
      </c>
      <c r="BJ52" s="214">
        <f t="shared" si="145"/>
        <v>0</v>
      </c>
      <c r="BK52" s="214">
        <f t="shared" si="146"/>
        <v>0</v>
      </c>
      <c r="BL52" s="214">
        <f t="shared" si="147"/>
        <v>0</v>
      </c>
      <c r="BM52" s="214">
        <f t="shared" si="148"/>
        <v>0</v>
      </c>
      <c r="BN52" s="214">
        <f t="shared" si="149"/>
        <v>0</v>
      </c>
      <c r="BO52" s="214">
        <f t="shared" si="150"/>
        <v>0</v>
      </c>
      <c r="BP52" s="214">
        <f t="shared" si="151"/>
        <v>0</v>
      </c>
      <c r="BQ52" s="214">
        <f t="shared" si="152"/>
        <v>0</v>
      </c>
      <c r="BR52" s="214">
        <f t="shared" si="153"/>
        <v>0</v>
      </c>
      <c r="BS52" s="214">
        <f t="shared" si="154"/>
        <v>0</v>
      </c>
      <c r="BT52" s="214">
        <f t="shared" si="155"/>
        <v>0</v>
      </c>
      <c r="BU52" s="214">
        <f t="shared" si="156"/>
        <v>0</v>
      </c>
      <c r="BV52" s="214">
        <f t="shared" si="157"/>
        <v>0</v>
      </c>
      <c r="BW52" s="214">
        <f t="shared" si="158"/>
        <v>0</v>
      </c>
      <c r="BX52" s="214">
        <f t="shared" si="159"/>
        <v>0</v>
      </c>
      <c r="BY52" s="214">
        <f t="shared" si="160"/>
        <v>0</v>
      </c>
      <c r="BZ52" s="214">
        <f t="shared" si="161"/>
        <v>0</v>
      </c>
      <c r="CA52" s="214">
        <f t="shared" si="162"/>
        <v>0</v>
      </c>
      <c r="CB52" s="214">
        <f t="shared" si="163"/>
        <v>0</v>
      </c>
      <c r="CC52" s="214">
        <f t="shared" si="164"/>
        <v>0</v>
      </c>
      <c r="CD52" s="214">
        <f t="shared" si="165"/>
        <v>0</v>
      </c>
      <c r="CE52" s="214">
        <f t="shared" si="166"/>
        <v>0</v>
      </c>
      <c r="CF52" s="214">
        <f t="shared" si="167"/>
        <v>0</v>
      </c>
    </row>
    <row r="53" spans="1:84" ht="18.75" customHeight="1" hidden="1">
      <c r="A53" s="213">
        <f t="shared" si="84"/>
        <v>0</v>
      </c>
      <c r="B53" s="214">
        <f t="shared" si="85"/>
        <v>0</v>
      </c>
      <c r="C53" s="215">
        <f t="shared" si="86"/>
        <v>0</v>
      </c>
      <c r="D53" s="244">
        <f t="shared" si="87"/>
        <v>0</v>
      </c>
      <c r="E53" s="217">
        <f t="shared" si="88"/>
        <v>0</v>
      </c>
      <c r="F53" s="218">
        <f t="shared" si="89"/>
        <v>0</v>
      </c>
      <c r="G53" s="214">
        <f t="shared" si="90"/>
        <v>0</v>
      </c>
      <c r="H53" s="214">
        <f t="shared" si="91"/>
        <v>0</v>
      </c>
      <c r="I53" s="214">
        <f t="shared" si="92"/>
        <v>0</v>
      </c>
      <c r="J53" s="214">
        <f t="shared" si="93"/>
        <v>0</v>
      </c>
      <c r="K53" s="214">
        <f t="shared" si="94"/>
        <v>0</v>
      </c>
      <c r="L53" s="214">
        <f t="shared" si="95"/>
        <v>0</v>
      </c>
      <c r="M53" s="214">
        <f t="shared" si="96"/>
        <v>0</v>
      </c>
      <c r="N53" s="214">
        <f t="shared" si="97"/>
        <v>0</v>
      </c>
      <c r="O53" s="214">
        <f t="shared" si="98"/>
        <v>0</v>
      </c>
      <c r="P53" s="214">
        <f t="shared" si="99"/>
        <v>0</v>
      </c>
      <c r="Q53" s="214">
        <f t="shared" si="100"/>
        <v>0</v>
      </c>
      <c r="R53" s="214">
        <f t="shared" si="101"/>
        <v>0</v>
      </c>
      <c r="S53" s="214">
        <f t="shared" si="102"/>
        <v>0</v>
      </c>
      <c r="T53" s="214">
        <f t="shared" si="103"/>
        <v>0</v>
      </c>
      <c r="U53" s="214">
        <f t="shared" si="104"/>
        <v>0</v>
      </c>
      <c r="V53" s="214">
        <f t="shared" si="105"/>
        <v>0</v>
      </c>
      <c r="W53" s="214">
        <f t="shared" si="106"/>
        <v>0</v>
      </c>
      <c r="X53" s="214">
        <f t="shared" si="107"/>
        <v>0</v>
      </c>
      <c r="Y53" s="214">
        <f t="shared" si="108"/>
        <v>0</v>
      </c>
      <c r="Z53" s="214">
        <f t="shared" si="109"/>
        <v>0</v>
      </c>
      <c r="AA53" s="214">
        <f t="shared" si="110"/>
        <v>0</v>
      </c>
      <c r="AB53" s="214">
        <f t="shared" si="111"/>
        <v>0</v>
      </c>
      <c r="AC53" s="214">
        <f t="shared" si="112"/>
        <v>0</v>
      </c>
      <c r="AD53" s="214">
        <f t="shared" si="113"/>
        <v>0</v>
      </c>
      <c r="AE53" s="214">
        <f t="shared" si="114"/>
        <v>0</v>
      </c>
      <c r="AF53" s="214">
        <f t="shared" si="115"/>
        <v>0</v>
      </c>
      <c r="AG53" s="214">
        <f t="shared" si="116"/>
        <v>0</v>
      </c>
      <c r="AH53" s="214">
        <f t="shared" si="117"/>
        <v>0</v>
      </c>
      <c r="AI53" s="214">
        <f t="shared" si="118"/>
        <v>0</v>
      </c>
      <c r="AJ53" s="214">
        <f t="shared" si="119"/>
        <v>0</v>
      </c>
      <c r="AK53" s="214">
        <f t="shared" si="120"/>
        <v>0</v>
      </c>
      <c r="AL53" s="214">
        <f t="shared" si="121"/>
        <v>0</v>
      </c>
      <c r="AM53" s="214">
        <f t="shared" si="122"/>
        <v>0</v>
      </c>
      <c r="AN53" s="214">
        <f t="shared" si="123"/>
        <v>0</v>
      </c>
      <c r="AO53" s="214">
        <f t="shared" si="124"/>
        <v>0</v>
      </c>
      <c r="AP53" s="214">
        <f t="shared" si="125"/>
        <v>0</v>
      </c>
      <c r="AQ53" s="214">
        <f t="shared" si="126"/>
        <v>0</v>
      </c>
      <c r="AR53" s="214">
        <f t="shared" si="127"/>
        <v>0</v>
      </c>
      <c r="AS53" s="214">
        <f t="shared" si="128"/>
        <v>0</v>
      </c>
      <c r="AT53" s="214">
        <f t="shared" si="129"/>
        <v>0</v>
      </c>
      <c r="AU53" s="214">
        <f t="shared" si="130"/>
        <v>0</v>
      </c>
      <c r="AV53" s="214">
        <f t="shared" si="131"/>
        <v>0</v>
      </c>
      <c r="AW53" s="214">
        <f t="shared" si="132"/>
        <v>0</v>
      </c>
      <c r="AX53" s="214">
        <f t="shared" si="133"/>
        <v>0</v>
      </c>
      <c r="AY53" s="214">
        <f t="shared" si="134"/>
        <v>0</v>
      </c>
      <c r="AZ53" s="214">
        <f t="shared" si="135"/>
        <v>0</v>
      </c>
      <c r="BA53" s="214">
        <f t="shared" si="136"/>
        <v>0</v>
      </c>
      <c r="BB53" s="214">
        <f t="shared" si="137"/>
        <v>0</v>
      </c>
      <c r="BC53" s="214">
        <f t="shared" si="138"/>
        <v>0</v>
      </c>
      <c r="BD53" s="214">
        <f t="shared" si="139"/>
        <v>0</v>
      </c>
      <c r="BE53" s="214">
        <f t="shared" si="140"/>
        <v>0</v>
      </c>
      <c r="BF53" s="214">
        <f t="shared" si="141"/>
        <v>0</v>
      </c>
      <c r="BG53" s="214">
        <f t="shared" si="142"/>
        <v>0</v>
      </c>
      <c r="BH53" s="214">
        <f t="shared" si="143"/>
        <v>0</v>
      </c>
      <c r="BI53" s="214">
        <f t="shared" si="144"/>
        <v>0</v>
      </c>
      <c r="BJ53" s="214">
        <f t="shared" si="145"/>
        <v>0</v>
      </c>
      <c r="BK53" s="214">
        <f t="shared" si="146"/>
        <v>0</v>
      </c>
      <c r="BL53" s="214">
        <f t="shared" si="147"/>
        <v>0</v>
      </c>
      <c r="BM53" s="214">
        <f t="shared" si="148"/>
        <v>0</v>
      </c>
      <c r="BN53" s="214">
        <f t="shared" si="149"/>
        <v>0</v>
      </c>
      <c r="BO53" s="214">
        <f t="shared" si="150"/>
        <v>0</v>
      </c>
      <c r="BP53" s="214">
        <f t="shared" si="151"/>
        <v>0</v>
      </c>
      <c r="BQ53" s="214">
        <f t="shared" si="152"/>
        <v>0</v>
      </c>
      <c r="BR53" s="214">
        <f t="shared" si="153"/>
        <v>0</v>
      </c>
      <c r="BS53" s="214">
        <f t="shared" si="154"/>
        <v>0</v>
      </c>
      <c r="BT53" s="214">
        <f t="shared" si="155"/>
        <v>0</v>
      </c>
      <c r="BU53" s="214">
        <f t="shared" si="156"/>
        <v>0</v>
      </c>
      <c r="BV53" s="214">
        <f t="shared" si="157"/>
        <v>0</v>
      </c>
      <c r="BW53" s="214">
        <f t="shared" si="158"/>
        <v>0</v>
      </c>
      <c r="BX53" s="214">
        <f t="shared" si="159"/>
        <v>0</v>
      </c>
      <c r="BY53" s="214">
        <f t="shared" si="160"/>
        <v>0</v>
      </c>
      <c r="BZ53" s="214">
        <f t="shared" si="161"/>
        <v>0</v>
      </c>
      <c r="CA53" s="214">
        <f t="shared" si="162"/>
        <v>0</v>
      </c>
      <c r="CB53" s="214">
        <f t="shared" si="163"/>
        <v>0</v>
      </c>
      <c r="CC53" s="214">
        <f t="shared" si="164"/>
        <v>0</v>
      </c>
      <c r="CD53" s="214">
        <f t="shared" si="165"/>
        <v>0</v>
      </c>
      <c r="CE53" s="214">
        <f t="shared" si="166"/>
        <v>0</v>
      </c>
      <c r="CF53" s="214">
        <f t="shared" si="167"/>
        <v>0</v>
      </c>
    </row>
    <row r="54" spans="1:84" ht="18.75" customHeight="1" hidden="1">
      <c r="A54" s="213">
        <f t="shared" si="84"/>
        <v>0</v>
      </c>
      <c r="B54" s="214">
        <f t="shared" si="85"/>
        <v>0</v>
      </c>
      <c r="C54" s="215">
        <f t="shared" si="86"/>
        <v>0</v>
      </c>
      <c r="D54" s="244">
        <f t="shared" si="87"/>
        <v>0</v>
      </c>
      <c r="E54" s="217">
        <f t="shared" si="88"/>
        <v>0</v>
      </c>
      <c r="F54" s="218">
        <f t="shared" si="89"/>
        <v>0</v>
      </c>
      <c r="G54" s="214">
        <f t="shared" si="90"/>
        <v>0</v>
      </c>
      <c r="H54" s="214">
        <f t="shared" si="91"/>
        <v>0</v>
      </c>
      <c r="I54" s="214">
        <f t="shared" si="92"/>
        <v>0</v>
      </c>
      <c r="J54" s="214">
        <f t="shared" si="93"/>
        <v>0</v>
      </c>
      <c r="K54" s="214">
        <f t="shared" si="94"/>
        <v>0</v>
      </c>
      <c r="L54" s="214">
        <f t="shared" si="95"/>
        <v>0</v>
      </c>
      <c r="M54" s="214">
        <f t="shared" si="96"/>
        <v>0</v>
      </c>
      <c r="N54" s="214">
        <f t="shared" si="97"/>
        <v>0</v>
      </c>
      <c r="O54" s="214">
        <f t="shared" si="98"/>
        <v>0</v>
      </c>
      <c r="P54" s="214">
        <f t="shared" si="99"/>
        <v>0</v>
      </c>
      <c r="Q54" s="214">
        <f t="shared" si="100"/>
        <v>0</v>
      </c>
      <c r="R54" s="214">
        <f t="shared" si="101"/>
        <v>0</v>
      </c>
      <c r="S54" s="214">
        <f t="shared" si="102"/>
        <v>0</v>
      </c>
      <c r="T54" s="214">
        <f t="shared" si="103"/>
        <v>0</v>
      </c>
      <c r="U54" s="214">
        <f t="shared" si="104"/>
        <v>0</v>
      </c>
      <c r="V54" s="214">
        <f t="shared" si="105"/>
        <v>0</v>
      </c>
      <c r="W54" s="214">
        <f t="shared" si="106"/>
        <v>0</v>
      </c>
      <c r="X54" s="214">
        <f t="shared" si="107"/>
        <v>0</v>
      </c>
      <c r="Y54" s="214">
        <f t="shared" si="108"/>
        <v>0</v>
      </c>
      <c r="Z54" s="214">
        <f t="shared" si="109"/>
        <v>0</v>
      </c>
      <c r="AA54" s="214">
        <f t="shared" si="110"/>
        <v>0</v>
      </c>
      <c r="AB54" s="214">
        <f t="shared" si="111"/>
        <v>0</v>
      </c>
      <c r="AC54" s="214">
        <f t="shared" si="112"/>
        <v>0</v>
      </c>
      <c r="AD54" s="214">
        <f t="shared" si="113"/>
        <v>0</v>
      </c>
      <c r="AE54" s="214">
        <f t="shared" si="114"/>
        <v>0</v>
      </c>
      <c r="AF54" s="214">
        <f t="shared" si="115"/>
        <v>0</v>
      </c>
      <c r="AG54" s="214">
        <f t="shared" si="116"/>
        <v>0</v>
      </c>
      <c r="AH54" s="214">
        <f t="shared" si="117"/>
        <v>0</v>
      </c>
      <c r="AI54" s="214">
        <f t="shared" si="118"/>
        <v>0</v>
      </c>
      <c r="AJ54" s="214">
        <f t="shared" si="119"/>
        <v>0</v>
      </c>
      <c r="AK54" s="214">
        <f t="shared" si="120"/>
        <v>0</v>
      </c>
      <c r="AL54" s="214">
        <f t="shared" si="121"/>
        <v>0</v>
      </c>
      <c r="AM54" s="214">
        <f t="shared" si="122"/>
        <v>0</v>
      </c>
      <c r="AN54" s="214">
        <f t="shared" si="123"/>
        <v>0</v>
      </c>
      <c r="AO54" s="214">
        <f t="shared" si="124"/>
        <v>0</v>
      </c>
      <c r="AP54" s="214">
        <f t="shared" si="125"/>
        <v>0</v>
      </c>
      <c r="AQ54" s="214">
        <f t="shared" si="126"/>
        <v>0</v>
      </c>
      <c r="AR54" s="214">
        <f t="shared" si="127"/>
        <v>0</v>
      </c>
      <c r="AS54" s="214">
        <f t="shared" si="128"/>
        <v>0</v>
      </c>
      <c r="AT54" s="214">
        <f t="shared" si="129"/>
        <v>0</v>
      </c>
      <c r="AU54" s="214">
        <f t="shared" si="130"/>
        <v>0</v>
      </c>
      <c r="AV54" s="214">
        <f t="shared" si="131"/>
        <v>0</v>
      </c>
      <c r="AW54" s="214">
        <f t="shared" si="132"/>
        <v>0</v>
      </c>
      <c r="AX54" s="214">
        <f t="shared" si="133"/>
        <v>0</v>
      </c>
      <c r="AY54" s="214">
        <f t="shared" si="134"/>
        <v>0</v>
      </c>
      <c r="AZ54" s="214">
        <f t="shared" si="135"/>
        <v>0</v>
      </c>
      <c r="BA54" s="214">
        <f t="shared" si="136"/>
        <v>0</v>
      </c>
      <c r="BB54" s="214">
        <f t="shared" si="137"/>
        <v>0</v>
      </c>
      <c r="BC54" s="214">
        <f t="shared" si="138"/>
        <v>0</v>
      </c>
      <c r="BD54" s="214">
        <f t="shared" si="139"/>
        <v>0</v>
      </c>
      <c r="BE54" s="214">
        <f t="shared" si="140"/>
        <v>0</v>
      </c>
      <c r="BF54" s="214">
        <f t="shared" si="141"/>
        <v>0</v>
      </c>
      <c r="BG54" s="214">
        <f t="shared" si="142"/>
        <v>0</v>
      </c>
      <c r="BH54" s="214">
        <f t="shared" si="143"/>
        <v>0</v>
      </c>
      <c r="BI54" s="214">
        <f t="shared" si="144"/>
        <v>0</v>
      </c>
      <c r="BJ54" s="214">
        <f t="shared" si="145"/>
        <v>0</v>
      </c>
      <c r="BK54" s="214">
        <f t="shared" si="146"/>
        <v>0</v>
      </c>
      <c r="BL54" s="214">
        <f t="shared" si="147"/>
        <v>0</v>
      </c>
      <c r="BM54" s="214">
        <f t="shared" si="148"/>
        <v>0</v>
      </c>
      <c r="BN54" s="214">
        <f t="shared" si="149"/>
        <v>0</v>
      </c>
      <c r="BO54" s="214">
        <f t="shared" si="150"/>
        <v>0</v>
      </c>
      <c r="BP54" s="214">
        <f t="shared" si="151"/>
        <v>0</v>
      </c>
      <c r="BQ54" s="214">
        <f t="shared" si="152"/>
        <v>0</v>
      </c>
      <c r="BR54" s="214">
        <f t="shared" si="153"/>
        <v>0</v>
      </c>
      <c r="BS54" s="214">
        <f t="shared" si="154"/>
        <v>0</v>
      </c>
      <c r="BT54" s="214">
        <f t="shared" si="155"/>
        <v>0</v>
      </c>
      <c r="BU54" s="214">
        <f t="shared" si="156"/>
        <v>0</v>
      </c>
      <c r="BV54" s="214">
        <f t="shared" si="157"/>
        <v>0</v>
      </c>
      <c r="BW54" s="214">
        <f t="shared" si="158"/>
        <v>0</v>
      </c>
      <c r="BX54" s="214">
        <f t="shared" si="159"/>
        <v>0</v>
      </c>
      <c r="BY54" s="214">
        <f t="shared" si="160"/>
        <v>0</v>
      </c>
      <c r="BZ54" s="214">
        <f t="shared" si="161"/>
        <v>0</v>
      </c>
      <c r="CA54" s="214">
        <f t="shared" si="162"/>
        <v>0</v>
      </c>
      <c r="CB54" s="214">
        <f t="shared" si="163"/>
        <v>0</v>
      </c>
      <c r="CC54" s="214">
        <f t="shared" si="164"/>
        <v>0</v>
      </c>
      <c r="CD54" s="214">
        <f t="shared" si="165"/>
        <v>0</v>
      </c>
      <c r="CE54" s="214">
        <f t="shared" si="166"/>
        <v>0</v>
      </c>
      <c r="CF54" s="214">
        <f t="shared" si="167"/>
        <v>0</v>
      </c>
    </row>
    <row r="55" spans="1:84" ht="18.75" customHeight="1" hidden="1">
      <c r="A55" s="213">
        <f t="shared" si="84"/>
        <v>0</v>
      </c>
      <c r="B55" s="214">
        <f t="shared" si="85"/>
        <v>0</v>
      </c>
      <c r="C55" s="215">
        <f t="shared" si="86"/>
        <v>0</v>
      </c>
      <c r="D55" s="244">
        <f t="shared" si="87"/>
        <v>0</v>
      </c>
      <c r="E55" s="217">
        <f t="shared" si="88"/>
        <v>0</v>
      </c>
      <c r="F55" s="218">
        <f t="shared" si="89"/>
        <v>0</v>
      </c>
      <c r="G55" s="214">
        <f t="shared" si="90"/>
        <v>0</v>
      </c>
      <c r="H55" s="214">
        <f t="shared" si="91"/>
        <v>0</v>
      </c>
      <c r="I55" s="214">
        <f t="shared" si="92"/>
        <v>0</v>
      </c>
      <c r="J55" s="214">
        <f t="shared" si="93"/>
        <v>0</v>
      </c>
      <c r="K55" s="214">
        <f t="shared" si="94"/>
        <v>0</v>
      </c>
      <c r="L55" s="214">
        <f t="shared" si="95"/>
        <v>0</v>
      </c>
      <c r="M55" s="214">
        <f t="shared" si="96"/>
        <v>0</v>
      </c>
      <c r="N55" s="214">
        <f t="shared" si="97"/>
        <v>0</v>
      </c>
      <c r="O55" s="214">
        <f t="shared" si="98"/>
        <v>0</v>
      </c>
      <c r="P55" s="214">
        <f t="shared" si="99"/>
        <v>0</v>
      </c>
      <c r="Q55" s="214">
        <f t="shared" si="100"/>
        <v>0</v>
      </c>
      <c r="R55" s="214">
        <f t="shared" si="101"/>
        <v>0</v>
      </c>
      <c r="S55" s="214">
        <f t="shared" si="102"/>
        <v>0</v>
      </c>
      <c r="T55" s="214">
        <f t="shared" si="103"/>
        <v>0</v>
      </c>
      <c r="U55" s="214">
        <f t="shared" si="104"/>
        <v>0</v>
      </c>
      <c r="V55" s="214">
        <f t="shared" si="105"/>
        <v>0</v>
      </c>
      <c r="W55" s="214">
        <f t="shared" si="106"/>
        <v>0</v>
      </c>
      <c r="X55" s="214">
        <f t="shared" si="107"/>
        <v>0</v>
      </c>
      <c r="Y55" s="214">
        <f t="shared" si="108"/>
        <v>0</v>
      </c>
      <c r="Z55" s="214">
        <f t="shared" si="109"/>
        <v>0</v>
      </c>
      <c r="AA55" s="214">
        <f t="shared" si="110"/>
        <v>0</v>
      </c>
      <c r="AB55" s="214">
        <f t="shared" si="111"/>
        <v>0</v>
      </c>
      <c r="AC55" s="214">
        <f t="shared" si="112"/>
        <v>0</v>
      </c>
      <c r="AD55" s="214">
        <f t="shared" si="113"/>
        <v>0</v>
      </c>
      <c r="AE55" s="214">
        <f t="shared" si="114"/>
        <v>0</v>
      </c>
      <c r="AF55" s="214">
        <f t="shared" si="115"/>
        <v>0</v>
      </c>
      <c r="AG55" s="214">
        <f t="shared" si="116"/>
        <v>0</v>
      </c>
      <c r="AH55" s="214">
        <f t="shared" si="117"/>
        <v>0</v>
      </c>
      <c r="AI55" s="214">
        <f t="shared" si="118"/>
        <v>0</v>
      </c>
      <c r="AJ55" s="214">
        <f t="shared" si="119"/>
        <v>0</v>
      </c>
      <c r="AK55" s="214">
        <f t="shared" si="120"/>
        <v>0</v>
      </c>
      <c r="AL55" s="214">
        <f t="shared" si="121"/>
        <v>0</v>
      </c>
      <c r="AM55" s="214">
        <f t="shared" si="122"/>
        <v>0</v>
      </c>
      <c r="AN55" s="214">
        <f t="shared" si="123"/>
        <v>0</v>
      </c>
      <c r="AO55" s="214">
        <f t="shared" si="124"/>
        <v>0</v>
      </c>
      <c r="AP55" s="214">
        <f t="shared" si="125"/>
        <v>0</v>
      </c>
      <c r="AQ55" s="214">
        <f t="shared" si="126"/>
        <v>0</v>
      </c>
      <c r="AR55" s="214">
        <f t="shared" si="127"/>
        <v>0</v>
      </c>
      <c r="AS55" s="214">
        <f t="shared" si="128"/>
        <v>0</v>
      </c>
      <c r="AT55" s="214">
        <f t="shared" si="129"/>
        <v>0</v>
      </c>
      <c r="AU55" s="214">
        <f t="shared" si="130"/>
        <v>0</v>
      </c>
      <c r="AV55" s="214">
        <f t="shared" si="131"/>
        <v>0</v>
      </c>
      <c r="AW55" s="214">
        <f t="shared" si="132"/>
        <v>0</v>
      </c>
      <c r="AX55" s="214">
        <f t="shared" si="133"/>
        <v>0</v>
      </c>
      <c r="AY55" s="214">
        <f t="shared" si="134"/>
        <v>0</v>
      </c>
      <c r="AZ55" s="214">
        <f t="shared" si="135"/>
        <v>0</v>
      </c>
      <c r="BA55" s="214">
        <f t="shared" si="136"/>
        <v>0</v>
      </c>
      <c r="BB55" s="214">
        <f t="shared" si="137"/>
        <v>0</v>
      </c>
      <c r="BC55" s="214">
        <f t="shared" si="138"/>
        <v>0</v>
      </c>
      <c r="BD55" s="214">
        <f t="shared" si="139"/>
        <v>0</v>
      </c>
      <c r="BE55" s="214">
        <f t="shared" si="140"/>
        <v>0</v>
      </c>
      <c r="BF55" s="214">
        <f t="shared" si="141"/>
        <v>0</v>
      </c>
      <c r="BG55" s="214">
        <f t="shared" si="142"/>
        <v>0</v>
      </c>
      <c r="BH55" s="214">
        <f t="shared" si="143"/>
        <v>0</v>
      </c>
      <c r="BI55" s="214">
        <f t="shared" si="144"/>
        <v>0</v>
      </c>
      <c r="BJ55" s="214">
        <f t="shared" si="145"/>
        <v>0</v>
      </c>
      <c r="BK55" s="214">
        <f t="shared" si="146"/>
        <v>0</v>
      </c>
      <c r="BL55" s="214">
        <f t="shared" si="147"/>
        <v>0</v>
      </c>
      <c r="BM55" s="214">
        <f t="shared" si="148"/>
        <v>0</v>
      </c>
      <c r="BN55" s="214">
        <f t="shared" si="149"/>
        <v>0</v>
      </c>
      <c r="BO55" s="214">
        <f t="shared" si="150"/>
        <v>0</v>
      </c>
      <c r="BP55" s="214">
        <f t="shared" si="151"/>
        <v>0</v>
      </c>
      <c r="BQ55" s="214">
        <f t="shared" si="152"/>
        <v>0</v>
      </c>
      <c r="BR55" s="214">
        <f t="shared" si="153"/>
        <v>0</v>
      </c>
      <c r="BS55" s="214">
        <f t="shared" si="154"/>
        <v>0</v>
      </c>
      <c r="BT55" s="214">
        <f t="shared" si="155"/>
        <v>0</v>
      </c>
      <c r="BU55" s="214">
        <f t="shared" si="156"/>
        <v>0</v>
      </c>
      <c r="BV55" s="214">
        <f t="shared" si="157"/>
        <v>0</v>
      </c>
      <c r="BW55" s="214">
        <f t="shared" si="158"/>
        <v>0</v>
      </c>
      <c r="BX55" s="214">
        <f t="shared" si="159"/>
        <v>0</v>
      </c>
      <c r="BY55" s="214">
        <f t="shared" si="160"/>
        <v>0</v>
      </c>
      <c r="BZ55" s="214">
        <f t="shared" si="161"/>
        <v>0</v>
      </c>
      <c r="CA55" s="214">
        <f t="shared" si="162"/>
        <v>0</v>
      </c>
      <c r="CB55" s="214">
        <f t="shared" si="163"/>
        <v>0</v>
      </c>
      <c r="CC55" s="214">
        <f t="shared" si="164"/>
        <v>0</v>
      </c>
      <c r="CD55" s="214">
        <f t="shared" si="165"/>
        <v>0</v>
      </c>
      <c r="CE55" s="214">
        <f t="shared" si="166"/>
        <v>0</v>
      </c>
      <c r="CF55" s="214">
        <f t="shared" si="167"/>
        <v>0</v>
      </c>
    </row>
    <row r="56" spans="1:84" ht="18.75" customHeight="1" hidden="1">
      <c r="A56" s="213">
        <f t="shared" si="84"/>
        <v>0</v>
      </c>
      <c r="B56" s="214">
        <f t="shared" si="85"/>
        <v>0</v>
      </c>
      <c r="C56" s="215">
        <f t="shared" si="86"/>
        <v>0</v>
      </c>
      <c r="D56" s="244">
        <f t="shared" si="87"/>
        <v>0</v>
      </c>
      <c r="E56" s="217">
        <f t="shared" si="88"/>
        <v>0</v>
      </c>
      <c r="F56" s="218">
        <f t="shared" si="89"/>
        <v>0</v>
      </c>
      <c r="G56" s="214">
        <f t="shared" si="90"/>
        <v>0</v>
      </c>
      <c r="H56" s="214">
        <f t="shared" si="91"/>
        <v>0</v>
      </c>
      <c r="I56" s="214">
        <f t="shared" si="92"/>
        <v>0</v>
      </c>
      <c r="J56" s="214">
        <f t="shared" si="93"/>
        <v>0</v>
      </c>
      <c r="K56" s="214">
        <f t="shared" si="94"/>
        <v>0</v>
      </c>
      <c r="L56" s="214">
        <f t="shared" si="95"/>
        <v>0</v>
      </c>
      <c r="M56" s="214">
        <f t="shared" si="96"/>
        <v>0</v>
      </c>
      <c r="N56" s="214">
        <f t="shared" si="97"/>
        <v>0</v>
      </c>
      <c r="O56" s="214">
        <f t="shared" si="98"/>
        <v>0</v>
      </c>
      <c r="P56" s="214">
        <f t="shared" si="99"/>
        <v>0</v>
      </c>
      <c r="Q56" s="214">
        <f t="shared" si="100"/>
        <v>0</v>
      </c>
      <c r="R56" s="214">
        <f t="shared" si="101"/>
        <v>0</v>
      </c>
      <c r="S56" s="214">
        <f t="shared" si="102"/>
        <v>0</v>
      </c>
      <c r="T56" s="214">
        <f t="shared" si="103"/>
        <v>0</v>
      </c>
      <c r="U56" s="214">
        <f t="shared" si="104"/>
        <v>0</v>
      </c>
      <c r="V56" s="214">
        <f t="shared" si="105"/>
        <v>0</v>
      </c>
      <c r="W56" s="214">
        <f t="shared" si="106"/>
        <v>0</v>
      </c>
      <c r="X56" s="214">
        <f t="shared" si="107"/>
        <v>0</v>
      </c>
      <c r="Y56" s="214">
        <f t="shared" si="108"/>
        <v>0</v>
      </c>
      <c r="Z56" s="214">
        <f t="shared" si="109"/>
        <v>0</v>
      </c>
      <c r="AA56" s="214">
        <f t="shared" si="110"/>
        <v>0</v>
      </c>
      <c r="AB56" s="214">
        <f t="shared" si="111"/>
        <v>0</v>
      </c>
      <c r="AC56" s="214">
        <f t="shared" si="112"/>
        <v>0</v>
      </c>
      <c r="AD56" s="214">
        <f t="shared" si="113"/>
        <v>0</v>
      </c>
      <c r="AE56" s="214">
        <f t="shared" si="114"/>
        <v>0</v>
      </c>
      <c r="AF56" s="214">
        <f t="shared" si="115"/>
        <v>0</v>
      </c>
      <c r="AG56" s="214">
        <f t="shared" si="116"/>
        <v>0</v>
      </c>
      <c r="AH56" s="214">
        <f t="shared" si="117"/>
        <v>0</v>
      </c>
      <c r="AI56" s="214">
        <f t="shared" si="118"/>
        <v>0</v>
      </c>
      <c r="AJ56" s="214">
        <f t="shared" si="119"/>
        <v>0</v>
      </c>
      <c r="AK56" s="214">
        <f t="shared" si="120"/>
        <v>0</v>
      </c>
      <c r="AL56" s="214">
        <f t="shared" si="121"/>
        <v>0</v>
      </c>
      <c r="AM56" s="214">
        <f t="shared" si="122"/>
        <v>0</v>
      </c>
      <c r="AN56" s="214">
        <f t="shared" si="123"/>
        <v>0</v>
      </c>
      <c r="AO56" s="214">
        <f t="shared" si="124"/>
        <v>0</v>
      </c>
      <c r="AP56" s="214">
        <f t="shared" si="125"/>
        <v>0</v>
      </c>
      <c r="AQ56" s="214">
        <f t="shared" si="126"/>
        <v>0</v>
      </c>
      <c r="AR56" s="214">
        <f t="shared" si="127"/>
        <v>0</v>
      </c>
      <c r="AS56" s="214">
        <f t="shared" si="128"/>
        <v>0</v>
      </c>
      <c r="AT56" s="214">
        <f t="shared" si="129"/>
        <v>0</v>
      </c>
      <c r="AU56" s="214">
        <f t="shared" si="130"/>
        <v>0</v>
      </c>
      <c r="AV56" s="214">
        <f t="shared" si="131"/>
        <v>0</v>
      </c>
      <c r="AW56" s="214">
        <f t="shared" si="132"/>
        <v>0</v>
      </c>
      <c r="AX56" s="214">
        <f t="shared" si="133"/>
        <v>0</v>
      </c>
      <c r="AY56" s="214">
        <f t="shared" si="134"/>
        <v>0</v>
      </c>
      <c r="AZ56" s="214">
        <f t="shared" si="135"/>
        <v>0</v>
      </c>
      <c r="BA56" s="214">
        <f t="shared" si="136"/>
        <v>0</v>
      </c>
      <c r="BB56" s="214">
        <f t="shared" si="137"/>
        <v>0</v>
      </c>
      <c r="BC56" s="214">
        <f t="shared" si="138"/>
        <v>0</v>
      </c>
      <c r="BD56" s="214">
        <f t="shared" si="139"/>
        <v>0</v>
      </c>
      <c r="BE56" s="214">
        <f t="shared" si="140"/>
        <v>0</v>
      </c>
      <c r="BF56" s="214">
        <f t="shared" si="141"/>
        <v>0</v>
      </c>
      <c r="BG56" s="214">
        <f t="shared" si="142"/>
        <v>0</v>
      </c>
      <c r="BH56" s="214">
        <f t="shared" si="143"/>
        <v>0</v>
      </c>
      <c r="BI56" s="214">
        <f t="shared" si="144"/>
        <v>0</v>
      </c>
      <c r="BJ56" s="214">
        <f t="shared" si="145"/>
        <v>0</v>
      </c>
      <c r="BK56" s="214">
        <f t="shared" si="146"/>
        <v>0</v>
      </c>
      <c r="BL56" s="214">
        <f t="shared" si="147"/>
        <v>0</v>
      </c>
      <c r="BM56" s="214">
        <f t="shared" si="148"/>
        <v>0</v>
      </c>
      <c r="BN56" s="214">
        <f t="shared" si="149"/>
        <v>0</v>
      </c>
      <c r="BO56" s="214">
        <f t="shared" si="150"/>
        <v>0</v>
      </c>
      <c r="BP56" s="214">
        <f t="shared" si="151"/>
        <v>0</v>
      </c>
      <c r="BQ56" s="214">
        <f t="shared" si="152"/>
        <v>0</v>
      </c>
      <c r="BR56" s="214">
        <f t="shared" si="153"/>
        <v>0</v>
      </c>
      <c r="BS56" s="214">
        <f t="shared" si="154"/>
        <v>0</v>
      </c>
      <c r="BT56" s="214">
        <f t="shared" si="155"/>
        <v>0</v>
      </c>
      <c r="BU56" s="214">
        <f t="shared" si="156"/>
        <v>0</v>
      </c>
      <c r="BV56" s="214">
        <f t="shared" si="157"/>
        <v>0</v>
      </c>
      <c r="BW56" s="214">
        <f t="shared" si="158"/>
        <v>0</v>
      </c>
      <c r="BX56" s="214">
        <f t="shared" si="159"/>
        <v>0</v>
      </c>
      <c r="BY56" s="214">
        <f t="shared" si="160"/>
        <v>0</v>
      </c>
      <c r="BZ56" s="214">
        <f t="shared" si="161"/>
        <v>0</v>
      </c>
      <c r="CA56" s="214">
        <f t="shared" si="162"/>
        <v>0</v>
      </c>
      <c r="CB56" s="214">
        <f t="shared" si="163"/>
        <v>0</v>
      </c>
      <c r="CC56" s="214">
        <f t="shared" si="164"/>
        <v>0</v>
      </c>
      <c r="CD56" s="214">
        <f t="shared" si="165"/>
        <v>0</v>
      </c>
      <c r="CE56" s="214">
        <f t="shared" si="166"/>
        <v>0</v>
      </c>
      <c r="CF56" s="214">
        <f t="shared" si="167"/>
        <v>0</v>
      </c>
    </row>
    <row r="57" spans="1:84" ht="18.75" customHeight="1" hidden="1">
      <c r="A57" s="213">
        <f t="shared" si="84"/>
        <v>0</v>
      </c>
      <c r="B57" s="214">
        <f t="shared" si="85"/>
        <v>0</v>
      </c>
      <c r="C57" s="215">
        <f t="shared" si="86"/>
        <v>0</v>
      </c>
      <c r="D57" s="244">
        <f t="shared" si="87"/>
        <v>0</v>
      </c>
      <c r="E57" s="217">
        <f t="shared" si="88"/>
        <v>0</v>
      </c>
      <c r="F57" s="218">
        <f t="shared" si="89"/>
        <v>0</v>
      </c>
      <c r="G57" s="214">
        <f t="shared" si="90"/>
        <v>0</v>
      </c>
      <c r="H57" s="214">
        <f t="shared" si="91"/>
        <v>0</v>
      </c>
      <c r="I57" s="214">
        <f t="shared" si="92"/>
        <v>0</v>
      </c>
      <c r="J57" s="214">
        <f t="shared" si="93"/>
        <v>0</v>
      </c>
      <c r="K57" s="214">
        <f t="shared" si="94"/>
        <v>0</v>
      </c>
      <c r="L57" s="214">
        <f t="shared" si="95"/>
        <v>0</v>
      </c>
      <c r="M57" s="214">
        <f t="shared" si="96"/>
        <v>0</v>
      </c>
      <c r="N57" s="214">
        <f t="shared" si="97"/>
        <v>0</v>
      </c>
      <c r="O57" s="214">
        <f t="shared" si="98"/>
        <v>0</v>
      </c>
      <c r="P57" s="214">
        <f t="shared" si="99"/>
        <v>0</v>
      </c>
      <c r="Q57" s="214">
        <f t="shared" si="100"/>
        <v>0</v>
      </c>
      <c r="R57" s="214">
        <f t="shared" si="101"/>
        <v>0</v>
      </c>
      <c r="S57" s="214">
        <f t="shared" si="102"/>
        <v>0</v>
      </c>
      <c r="T57" s="214">
        <f t="shared" si="103"/>
        <v>0</v>
      </c>
      <c r="U57" s="214">
        <f t="shared" si="104"/>
        <v>0</v>
      </c>
      <c r="V57" s="214">
        <f t="shared" si="105"/>
        <v>0</v>
      </c>
      <c r="W57" s="214">
        <f t="shared" si="106"/>
        <v>0</v>
      </c>
      <c r="X57" s="214">
        <f t="shared" si="107"/>
        <v>0</v>
      </c>
      <c r="Y57" s="214">
        <f t="shared" si="108"/>
        <v>0</v>
      </c>
      <c r="Z57" s="214">
        <f t="shared" si="109"/>
        <v>0</v>
      </c>
      <c r="AA57" s="214">
        <f t="shared" si="110"/>
        <v>0</v>
      </c>
      <c r="AB57" s="214">
        <f t="shared" si="111"/>
        <v>0</v>
      </c>
      <c r="AC57" s="214">
        <f t="shared" si="112"/>
        <v>0</v>
      </c>
      <c r="AD57" s="214">
        <f t="shared" si="113"/>
        <v>0</v>
      </c>
      <c r="AE57" s="214">
        <f t="shared" si="114"/>
        <v>0</v>
      </c>
      <c r="AF57" s="214">
        <f t="shared" si="115"/>
        <v>0</v>
      </c>
      <c r="AG57" s="214">
        <f t="shared" si="116"/>
        <v>0</v>
      </c>
      <c r="AH57" s="214">
        <f t="shared" si="117"/>
        <v>0</v>
      </c>
      <c r="AI57" s="214">
        <f t="shared" si="118"/>
        <v>0</v>
      </c>
      <c r="AJ57" s="214">
        <f t="shared" si="119"/>
        <v>0</v>
      </c>
      <c r="AK57" s="214">
        <f t="shared" si="120"/>
        <v>0</v>
      </c>
      <c r="AL57" s="214">
        <f t="shared" si="121"/>
        <v>0</v>
      </c>
      <c r="AM57" s="214">
        <f t="shared" si="122"/>
        <v>0</v>
      </c>
      <c r="AN57" s="214">
        <f t="shared" si="123"/>
        <v>0</v>
      </c>
      <c r="AO57" s="214">
        <f t="shared" si="124"/>
        <v>0</v>
      </c>
      <c r="AP57" s="214">
        <f t="shared" si="125"/>
        <v>0</v>
      </c>
      <c r="AQ57" s="214">
        <f t="shared" si="126"/>
        <v>0</v>
      </c>
      <c r="AR57" s="214">
        <f t="shared" si="127"/>
        <v>0</v>
      </c>
      <c r="AS57" s="214">
        <f t="shared" si="128"/>
        <v>0</v>
      </c>
      <c r="AT57" s="214">
        <f t="shared" si="129"/>
        <v>0</v>
      </c>
      <c r="AU57" s="214">
        <f t="shared" si="130"/>
        <v>0</v>
      </c>
      <c r="AV57" s="214">
        <f t="shared" si="131"/>
        <v>0</v>
      </c>
      <c r="AW57" s="214">
        <f t="shared" si="132"/>
        <v>0</v>
      </c>
      <c r="AX57" s="214">
        <f t="shared" si="133"/>
        <v>0</v>
      </c>
      <c r="AY57" s="214">
        <f t="shared" si="134"/>
        <v>0</v>
      </c>
      <c r="AZ57" s="214">
        <f t="shared" si="135"/>
        <v>0</v>
      </c>
      <c r="BA57" s="214">
        <f t="shared" si="136"/>
        <v>0</v>
      </c>
      <c r="BB57" s="214">
        <f t="shared" si="137"/>
        <v>0</v>
      </c>
      <c r="BC57" s="214">
        <f t="shared" si="138"/>
        <v>0</v>
      </c>
      <c r="BD57" s="214">
        <f t="shared" si="139"/>
        <v>0</v>
      </c>
      <c r="BE57" s="214">
        <f t="shared" si="140"/>
        <v>0</v>
      </c>
      <c r="BF57" s="214">
        <f t="shared" si="141"/>
        <v>0</v>
      </c>
      <c r="BG57" s="214">
        <f t="shared" si="142"/>
        <v>0</v>
      </c>
      <c r="BH57" s="214">
        <f t="shared" si="143"/>
        <v>0</v>
      </c>
      <c r="BI57" s="214">
        <f t="shared" si="144"/>
        <v>0</v>
      </c>
      <c r="BJ57" s="214">
        <f t="shared" si="145"/>
        <v>0</v>
      </c>
      <c r="BK57" s="214">
        <f t="shared" si="146"/>
        <v>0</v>
      </c>
      <c r="BL57" s="214">
        <f t="shared" si="147"/>
        <v>0</v>
      </c>
      <c r="BM57" s="214">
        <f t="shared" si="148"/>
        <v>0</v>
      </c>
      <c r="BN57" s="214">
        <f t="shared" si="149"/>
        <v>0</v>
      </c>
      <c r="BO57" s="214">
        <f t="shared" si="150"/>
        <v>0</v>
      </c>
      <c r="BP57" s="214">
        <f t="shared" si="151"/>
        <v>0</v>
      </c>
      <c r="BQ57" s="214">
        <f t="shared" si="152"/>
        <v>0</v>
      </c>
      <c r="BR57" s="214">
        <f t="shared" si="153"/>
        <v>0</v>
      </c>
      <c r="BS57" s="214">
        <f t="shared" si="154"/>
        <v>0</v>
      </c>
      <c r="BT57" s="214">
        <f t="shared" si="155"/>
        <v>0</v>
      </c>
      <c r="BU57" s="214">
        <f t="shared" si="156"/>
        <v>0</v>
      </c>
      <c r="BV57" s="214">
        <f t="shared" si="157"/>
        <v>0</v>
      </c>
      <c r="BW57" s="214">
        <f t="shared" si="158"/>
        <v>0</v>
      </c>
      <c r="BX57" s="214">
        <f t="shared" si="159"/>
        <v>0</v>
      </c>
      <c r="BY57" s="214">
        <f t="shared" si="160"/>
        <v>0</v>
      </c>
      <c r="BZ57" s="214">
        <f t="shared" si="161"/>
        <v>0</v>
      </c>
      <c r="CA57" s="214">
        <f t="shared" si="162"/>
        <v>0</v>
      </c>
      <c r="CB57" s="214">
        <f t="shared" si="163"/>
        <v>0</v>
      </c>
      <c r="CC57" s="214">
        <f t="shared" si="164"/>
        <v>0</v>
      </c>
      <c r="CD57" s="214">
        <f t="shared" si="165"/>
        <v>0</v>
      </c>
      <c r="CE57" s="214">
        <f t="shared" si="166"/>
        <v>0</v>
      </c>
      <c r="CF57" s="214">
        <f t="shared" si="167"/>
        <v>0</v>
      </c>
    </row>
    <row r="58" spans="1:84" ht="18.75" customHeight="1" hidden="1">
      <c r="A58" s="213">
        <f t="shared" si="84"/>
        <v>0</v>
      </c>
      <c r="B58" s="214">
        <f t="shared" si="85"/>
        <v>0</v>
      </c>
      <c r="C58" s="215">
        <f t="shared" si="86"/>
        <v>0</v>
      </c>
      <c r="D58" s="244">
        <f t="shared" si="87"/>
        <v>0</v>
      </c>
      <c r="E58" s="217">
        <f t="shared" si="88"/>
        <v>0</v>
      </c>
      <c r="F58" s="218">
        <f t="shared" si="89"/>
        <v>0</v>
      </c>
      <c r="G58" s="214">
        <f t="shared" si="90"/>
        <v>0</v>
      </c>
      <c r="H58" s="214">
        <f t="shared" si="91"/>
        <v>0</v>
      </c>
      <c r="I58" s="214">
        <f t="shared" si="92"/>
        <v>0</v>
      </c>
      <c r="J58" s="214">
        <f t="shared" si="93"/>
        <v>0</v>
      </c>
      <c r="K58" s="214">
        <f t="shared" si="94"/>
        <v>0</v>
      </c>
      <c r="L58" s="214">
        <f t="shared" si="95"/>
        <v>0</v>
      </c>
      <c r="M58" s="214">
        <f t="shared" si="96"/>
        <v>0</v>
      </c>
      <c r="N58" s="214">
        <f t="shared" si="97"/>
        <v>0</v>
      </c>
      <c r="O58" s="214">
        <f t="shared" si="98"/>
        <v>0</v>
      </c>
      <c r="P58" s="214">
        <f t="shared" si="99"/>
        <v>0</v>
      </c>
      <c r="Q58" s="214">
        <f t="shared" si="100"/>
        <v>0</v>
      </c>
      <c r="R58" s="214">
        <f t="shared" si="101"/>
        <v>0</v>
      </c>
      <c r="S58" s="214">
        <f t="shared" si="102"/>
        <v>0</v>
      </c>
      <c r="T58" s="214">
        <f t="shared" si="103"/>
        <v>0</v>
      </c>
      <c r="U58" s="214">
        <f t="shared" si="104"/>
        <v>0</v>
      </c>
      <c r="V58" s="214">
        <f t="shared" si="105"/>
        <v>0</v>
      </c>
      <c r="W58" s="214">
        <f t="shared" si="106"/>
        <v>0</v>
      </c>
      <c r="X58" s="214">
        <f t="shared" si="107"/>
        <v>0</v>
      </c>
      <c r="Y58" s="214">
        <f t="shared" si="108"/>
        <v>0</v>
      </c>
      <c r="Z58" s="214">
        <f t="shared" si="109"/>
        <v>0</v>
      </c>
      <c r="AA58" s="214">
        <f t="shared" si="110"/>
        <v>0</v>
      </c>
      <c r="AB58" s="214">
        <f t="shared" si="111"/>
        <v>0</v>
      </c>
      <c r="AC58" s="214">
        <f t="shared" si="112"/>
        <v>0</v>
      </c>
      <c r="AD58" s="214">
        <f t="shared" si="113"/>
        <v>0</v>
      </c>
      <c r="AE58" s="214">
        <f t="shared" si="114"/>
        <v>0</v>
      </c>
      <c r="AF58" s="214">
        <f t="shared" si="115"/>
        <v>0</v>
      </c>
      <c r="AG58" s="214">
        <f t="shared" si="116"/>
        <v>0</v>
      </c>
      <c r="AH58" s="214">
        <f t="shared" si="117"/>
        <v>0</v>
      </c>
      <c r="AI58" s="214">
        <f t="shared" si="118"/>
        <v>0</v>
      </c>
      <c r="AJ58" s="214">
        <f t="shared" si="119"/>
        <v>0</v>
      </c>
      <c r="AK58" s="214">
        <f t="shared" si="120"/>
        <v>0</v>
      </c>
      <c r="AL58" s="214">
        <f t="shared" si="121"/>
        <v>0</v>
      </c>
      <c r="AM58" s="214">
        <f t="shared" si="122"/>
        <v>0</v>
      </c>
      <c r="AN58" s="214">
        <f t="shared" si="123"/>
        <v>0</v>
      </c>
      <c r="AO58" s="214">
        <f t="shared" si="124"/>
        <v>0</v>
      </c>
      <c r="AP58" s="214">
        <f t="shared" si="125"/>
        <v>0</v>
      </c>
      <c r="AQ58" s="214">
        <f t="shared" si="126"/>
        <v>0</v>
      </c>
      <c r="AR58" s="214">
        <f t="shared" si="127"/>
        <v>0</v>
      </c>
      <c r="AS58" s="214">
        <f t="shared" si="128"/>
        <v>0</v>
      </c>
      <c r="AT58" s="214">
        <f t="shared" si="129"/>
        <v>0</v>
      </c>
      <c r="AU58" s="214">
        <f t="shared" si="130"/>
        <v>0</v>
      </c>
      <c r="AV58" s="214">
        <f t="shared" si="131"/>
        <v>0</v>
      </c>
      <c r="AW58" s="214">
        <f t="shared" si="132"/>
        <v>0</v>
      </c>
      <c r="AX58" s="214">
        <f t="shared" si="133"/>
        <v>0</v>
      </c>
      <c r="AY58" s="214">
        <f t="shared" si="134"/>
        <v>0</v>
      </c>
      <c r="AZ58" s="214">
        <f t="shared" si="135"/>
        <v>0</v>
      </c>
      <c r="BA58" s="214">
        <f t="shared" si="136"/>
        <v>0</v>
      </c>
      <c r="BB58" s="214">
        <f t="shared" si="137"/>
        <v>0</v>
      </c>
      <c r="BC58" s="214">
        <f t="shared" si="138"/>
        <v>0</v>
      </c>
      <c r="BD58" s="214">
        <f t="shared" si="139"/>
        <v>0</v>
      </c>
      <c r="BE58" s="214">
        <f t="shared" si="140"/>
        <v>0</v>
      </c>
      <c r="BF58" s="214">
        <f t="shared" si="141"/>
        <v>0</v>
      </c>
      <c r="BG58" s="214">
        <f t="shared" si="142"/>
        <v>0</v>
      </c>
      <c r="BH58" s="214">
        <f t="shared" si="143"/>
        <v>0</v>
      </c>
      <c r="BI58" s="214">
        <f t="shared" si="144"/>
        <v>0</v>
      </c>
      <c r="BJ58" s="214">
        <f t="shared" si="145"/>
        <v>0</v>
      </c>
      <c r="BK58" s="214">
        <f t="shared" si="146"/>
        <v>0</v>
      </c>
      <c r="BL58" s="214">
        <f t="shared" si="147"/>
        <v>0</v>
      </c>
      <c r="BM58" s="214">
        <f t="shared" si="148"/>
        <v>0</v>
      </c>
      <c r="BN58" s="214">
        <f t="shared" si="149"/>
        <v>0</v>
      </c>
      <c r="BO58" s="214">
        <f t="shared" si="150"/>
        <v>0</v>
      </c>
      <c r="BP58" s="214">
        <f t="shared" si="151"/>
        <v>0</v>
      </c>
      <c r="BQ58" s="214">
        <f t="shared" si="152"/>
        <v>0</v>
      </c>
      <c r="BR58" s="214">
        <f t="shared" si="153"/>
        <v>0</v>
      </c>
      <c r="BS58" s="214">
        <f t="shared" si="154"/>
        <v>0</v>
      </c>
      <c r="BT58" s="214">
        <f t="shared" si="155"/>
        <v>0</v>
      </c>
      <c r="BU58" s="214">
        <f t="shared" si="156"/>
        <v>0</v>
      </c>
      <c r="BV58" s="214">
        <f t="shared" si="157"/>
        <v>0</v>
      </c>
      <c r="BW58" s="214">
        <f t="shared" si="158"/>
        <v>0</v>
      </c>
      <c r="BX58" s="214">
        <f t="shared" si="159"/>
        <v>0</v>
      </c>
      <c r="BY58" s="214">
        <f t="shared" si="160"/>
        <v>0</v>
      </c>
      <c r="BZ58" s="214">
        <f t="shared" si="161"/>
        <v>0</v>
      </c>
      <c r="CA58" s="214">
        <f t="shared" si="162"/>
        <v>0</v>
      </c>
      <c r="CB58" s="214">
        <f t="shared" si="163"/>
        <v>0</v>
      </c>
      <c r="CC58" s="214">
        <f t="shared" si="164"/>
        <v>0</v>
      </c>
      <c r="CD58" s="214">
        <f t="shared" si="165"/>
        <v>0</v>
      </c>
      <c r="CE58" s="214">
        <f t="shared" si="166"/>
        <v>0</v>
      </c>
      <c r="CF58" s="214">
        <f t="shared" si="167"/>
        <v>0</v>
      </c>
    </row>
    <row r="59" spans="1:84" ht="18.75" customHeight="1" hidden="1">
      <c r="A59" s="213">
        <f t="shared" si="84"/>
        <v>0</v>
      </c>
      <c r="B59" s="214">
        <f t="shared" si="85"/>
        <v>0</v>
      </c>
      <c r="C59" s="215">
        <f t="shared" si="86"/>
        <v>0</v>
      </c>
      <c r="D59" s="244">
        <f t="shared" si="87"/>
        <v>0</v>
      </c>
      <c r="E59" s="217">
        <f t="shared" si="88"/>
        <v>0</v>
      </c>
      <c r="F59" s="218">
        <f t="shared" si="89"/>
        <v>0</v>
      </c>
      <c r="G59" s="214">
        <f t="shared" si="90"/>
        <v>0</v>
      </c>
      <c r="H59" s="214">
        <f t="shared" si="91"/>
        <v>0</v>
      </c>
      <c r="I59" s="214">
        <f t="shared" si="92"/>
        <v>0</v>
      </c>
      <c r="J59" s="214">
        <f t="shared" si="93"/>
        <v>0</v>
      </c>
      <c r="K59" s="214">
        <f t="shared" si="94"/>
        <v>0</v>
      </c>
      <c r="L59" s="214">
        <f t="shared" si="95"/>
        <v>0</v>
      </c>
      <c r="M59" s="214">
        <f t="shared" si="96"/>
        <v>0</v>
      </c>
      <c r="N59" s="214">
        <f t="shared" si="97"/>
        <v>0</v>
      </c>
      <c r="O59" s="214">
        <f t="shared" si="98"/>
        <v>0</v>
      </c>
      <c r="P59" s="214">
        <f t="shared" si="99"/>
        <v>0</v>
      </c>
      <c r="Q59" s="214">
        <f t="shared" si="100"/>
        <v>0</v>
      </c>
      <c r="R59" s="214">
        <f t="shared" si="101"/>
        <v>0</v>
      </c>
      <c r="S59" s="214">
        <f t="shared" si="102"/>
        <v>0</v>
      </c>
      <c r="T59" s="214">
        <f t="shared" si="103"/>
        <v>0</v>
      </c>
      <c r="U59" s="214">
        <f t="shared" si="104"/>
        <v>0</v>
      </c>
      <c r="V59" s="214">
        <f t="shared" si="105"/>
        <v>0</v>
      </c>
      <c r="W59" s="214">
        <f t="shared" si="106"/>
        <v>0</v>
      </c>
      <c r="X59" s="214">
        <f t="shared" si="107"/>
        <v>0</v>
      </c>
      <c r="Y59" s="214">
        <f t="shared" si="108"/>
        <v>0</v>
      </c>
      <c r="Z59" s="214">
        <f t="shared" si="109"/>
        <v>0</v>
      </c>
      <c r="AA59" s="214">
        <f t="shared" si="110"/>
        <v>0</v>
      </c>
      <c r="AB59" s="214">
        <f t="shared" si="111"/>
        <v>0</v>
      </c>
      <c r="AC59" s="214">
        <f t="shared" si="112"/>
        <v>0</v>
      </c>
      <c r="AD59" s="214">
        <f t="shared" si="113"/>
        <v>0</v>
      </c>
      <c r="AE59" s="214">
        <f t="shared" si="114"/>
        <v>0</v>
      </c>
      <c r="AF59" s="214">
        <f t="shared" si="115"/>
        <v>0</v>
      </c>
      <c r="AG59" s="214">
        <f t="shared" si="116"/>
        <v>0</v>
      </c>
      <c r="AH59" s="214">
        <f t="shared" si="117"/>
        <v>0</v>
      </c>
      <c r="AI59" s="214">
        <f t="shared" si="118"/>
        <v>0</v>
      </c>
      <c r="AJ59" s="214">
        <f t="shared" si="119"/>
        <v>0</v>
      </c>
      <c r="AK59" s="214">
        <f t="shared" si="120"/>
        <v>0</v>
      </c>
      <c r="AL59" s="214">
        <f t="shared" si="121"/>
        <v>0</v>
      </c>
      <c r="AM59" s="214">
        <f t="shared" si="122"/>
        <v>0</v>
      </c>
      <c r="AN59" s="214">
        <f t="shared" si="123"/>
        <v>0</v>
      </c>
      <c r="AO59" s="214">
        <f t="shared" si="124"/>
        <v>0</v>
      </c>
      <c r="AP59" s="214">
        <f t="shared" si="125"/>
        <v>0</v>
      </c>
      <c r="AQ59" s="214">
        <f t="shared" si="126"/>
        <v>0</v>
      </c>
      <c r="AR59" s="214">
        <f t="shared" si="127"/>
        <v>0</v>
      </c>
      <c r="AS59" s="214">
        <f t="shared" si="128"/>
        <v>0</v>
      </c>
      <c r="AT59" s="214">
        <f t="shared" si="129"/>
        <v>0</v>
      </c>
      <c r="AU59" s="214">
        <f t="shared" si="130"/>
        <v>0</v>
      </c>
      <c r="AV59" s="214">
        <f t="shared" si="131"/>
        <v>0</v>
      </c>
      <c r="AW59" s="214">
        <f t="shared" si="132"/>
        <v>0</v>
      </c>
      <c r="AX59" s="214">
        <f t="shared" si="133"/>
        <v>0</v>
      </c>
      <c r="AY59" s="214">
        <f t="shared" si="134"/>
        <v>0</v>
      </c>
      <c r="AZ59" s="214">
        <f t="shared" si="135"/>
        <v>0</v>
      </c>
      <c r="BA59" s="214">
        <f t="shared" si="136"/>
        <v>0</v>
      </c>
      <c r="BB59" s="214">
        <f t="shared" si="137"/>
        <v>0</v>
      </c>
      <c r="BC59" s="214">
        <f t="shared" si="138"/>
        <v>0</v>
      </c>
      <c r="BD59" s="214">
        <f t="shared" si="139"/>
        <v>0</v>
      </c>
      <c r="BE59" s="214">
        <f t="shared" si="140"/>
        <v>0</v>
      </c>
      <c r="BF59" s="214">
        <f t="shared" si="141"/>
        <v>0</v>
      </c>
      <c r="BG59" s="214">
        <f t="shared" si="142"/>
        <v>0</v>
      </c>
      <c r="BH59" s="214">
        <f t="shared" si="143"/>
        <v>0</v>
      </c>
      <c r="BI59" s="214">
        <f t="shared" si="144"/>
        <v>0</v>
      </c>
      <c r="BJ59" s="214">
        <f t="shared" si="145"/>
        <v>0</v>
      </c>
      <c r="BK59" s="214">
        <f t="shared" si="146"/>
        <v>0</v>
      </c>
      <c r="BL59" s="214">
        <f t="shared" si="147"/>
        <v>0</v>
      </c>
      <c r="BM59" s="214">
        <f t="shared" si="148"/>
        <v>0</v>
      </c>
      <c r="BN59" s="214">
        <f t="shared" si="149"/>
        <v>0</v>
      </c>
      <c r="BO59" s="214">
        <f t="shared" si="150"/>
        <v>0</v>
      </c>
      <c r="BP59" s="214">
        <f t="shared" si="151"/>
        <v>0</v>
      </c>
      <c r="BQ59" s="214">
        <f t="shared" si="152"/>
        <v>0</v>
      </c>
      <c r="BR59" s="214">
        <f t="shared" si="153"/>
        <v>0</v>
      </c>
      <c r="BS59" s="214">
        <f t="shared" si="154"/>
        <v>0</v>
      </c>
      <c r="BT59" s="214">
        <f t="shared" si="155"/>
        <v>0</v>
      </c>
      <c r="BU59" s="214">
        <f t="shared" si="156"/>
        <v>0</v>
      </c>
      <c r="BV59" s="214">
        <f t="shared" si="157"/>
        <v>0</v>
      </c>
      <c r="BW59" s="214">
        <f t="shared" si="158"/>
        <v>0</v>
      </c>
      <c r="BX59" s="214">
        <f t="shared" si="159"/>
        <v>0</v>
      </c>
      <c r="BY59" s="214">
        <f t="shared" si="160"/>
        <v>0</v>
      </c>
      <c r="BZ59" s="214">
        <f t="shared" si="161"/>
        <v>0</v>
      </c>
      <c r="CA59" s="214">
        <f t="shared" si="162"/>
        <v>0</v>
      </c>
      <c r="CB59" s="214">
        <f t="shared" si="163"/>
        <v>0</v>
      </c>
      <c r="CC59" s="214">
        <f t="shared" si="164"/>
        <v>0</v>
      </c>
      <c r="CD59" s="214">
        <f t="shared" si="165"/>
        <v>0</v>
      </c>
      <c r="CE59" s="214">
        <f t="shared" si="166"/>
        <v>0</v>
      </c>
      <c r="CF59" s="214">
        <f t="shared" si="167"/>
        <v>0</v>
      </c>
    </row>
    <row r="60" spans="1:84" ht="18.75" customHeight="1" hidden="1">
      <c r="A60" s="213">
        <f t="shared" si="84"/>
        <v>0</v>
      </c>
      <c r="B60" s="214">
        <f t="shared" si="85"/>
        <v>0</v>
      </c>
      <c r="C60" s="215">
        <f t="shared" si="86"/>
        <v>0</v>
      </c>
      <c r="D60" s="244">
        <f t="shared" si="87"/>
        <v>0</v>
      </c>
      <c r="E60" s="217">
        <f t="shared" si="88"/>
        <v>0</v>
      </c>
      <c r="F60" s="218">
        <f t="shared" si="89"/>
        <v>0</v>
      </c>
      <c r="G60" s="214">
        <f t="shared" si="90"/>
        <v>0</v>
      </c>
      <c r="H60" s="214">
        <f t="shared" si="91"/>
        <v>0</v>
      </c>
      <c r="I60" s="214">
        <f t="shared" si="92"/>
        <v>0</v>
      </c>
      <c r="J60" s="214">
        <f t="shared" si="93"/>
        <v>0</v>
      </c>
      <c r="K60" s="214">
        <f t="shared" si="94"/>
        <v>0</v>
      </c>
      <c r="L60" s="214">
        <f t="shared" si="95"/>
        <v>0</v>
      </c>
      <c r="M60" s="214">
        <f t="shared" si="96"/>
        <v>0</v>
      </c>
      <c r="N60" s="214">
        <f t="shared" si="97"/>
        <v>0</v>
      </c>
      <c r="O60" s="214">
        <f t="shared" si="98"/>
        <v>0</v>
      </c>
      <c r="P60" s="214">
        <f t="shared" si="99"/>
        <v>0</v>
      </c>
      <c r="Q60" s="214">
        <f t="shared" si="100"/>
        <v>0</v>
      </c>
      <c r="R60" s="214">
        <f t="shared" si="101"/>
        <v>0</v>
      </c>
      <c r="S60" s="214">
        <f t="shared" si="102"/>
        <v>0</v>
      </c>
      <c r="T60" s="214">
        <f t="shared" si="103"/>
        <v>0</v>
      </c>
      <c r="U60" s="214">
        <f t="shared" si="104"/>
        <v>0</v>
      </c>
      <c r="V60" s="214">
        <f t="shared" si="105"/>
        <v>0</v>
      </c>
      <c r="W60" s="214">
        <f t="shared" si="106"/>
        <v>0</v>
      </c>
      <c r="X60" s="214">
        <f t="shared" si="107"/>
        <v>0</v>
      </c>
      <c r="Y60" s="214">
        <f t="shared" si="108"/>
        <v>0</v>
      </c>
      <c r="Z60" s="214">
        <f t="shared" si="109"/>
        <v>0</v>
      </c>
      <c r="AA60" s="214">
        <f t="shared" si="110"/>
        <v>0</v>
      </c>
      <c r="AB60" s="214">
        <f t="shared" si="111"/>
        <v>0</v>
      </c>
      <c r="AC60" s="214">
        <f t="shared" si="112"/>
        <v>0</v>
      </c>
      <c r="AD60" s="214">
        <f t="shared" si="113"/>
        <v>0</v>
      </c>
      <c r="AE60" s="214">
        <f t="shared" si="114"/>
        <v>0</v>
      </c>
      <c r="AF60" s="214">
        <f t="shared" si="115"/>
        <v>0</v>
      </c>
      <c r="AG60" s="214">
        <f t="shared" si="116"/>
        <v>0</v>
      </c>
      <c r="AH60" s="214">
        <f t="shared" si="117"/>
        <v>0</v>
      </c>
      <c r="AI60" s="214">
        <f t="shared" si="118"/>
        <v>0</v>
      </c>
      <c r="AJ60" s="214">
        <f t="shared" si="119"/>
        <v>0</v>
      </c>
      <c r="AK60" s="214">
        <f t="shared" si="120"/>
        <v>0</v>
      </c>
      <c r="AL60" s="214">
        <f t="shared" si="121"/>
        <v>0</v>
      </c>
      <c r="AM60" s="214">
        <f t="shared" si="122"/>
        <v>0</v>
      </c>
      <c r="AN60" s="214">
        <f t="shared" si="123"/>
        <v>0</v>
      </c>
      <c r="AO60" s="214">
        <f t="shared" si="124"/>
        <v>0</v>
      </c>
      <c r="AP60" s="214">
        <f t="shared" si="125"/>
        <v>0</v>
      </c>
      <c r="AQ60" s="214">
        <f t="shared" si="126"/>
        <v>0</v>
      </c>
      <c r="AR60" s="214">
        <f t="shared" si="127"/>
        <v>0</v>
      </c>
      <c r="AS60" s="214">
        <f t="shared" si="128"/>
        <v>0</v>
      </c>
      <c r="AT60" s="214">
        <f t="shared" si="129"/>
        <v>0</v>
      </c>
      <c r="AU60" s="214">
        <f t="shared" si="130"/>
        <v>0</v>
      </c>
      <c r="AV60" s="214">
        <f t="shared" si="131"/>
        <v>0</v>
      </c>
      <c r="AW60" s="214">
        <f t="shared" si="132"/>
        <v>0</v>
      </c>
      <c r="AX60" s="214">
        <f t="shared" si="133"/>
        <v>0</v>
      </c>
      <c r="AY60" s="214">
        <f t="shared" si="134"/>
        <v>0</v>
      </c>
      <c r="AZ60" s="214">
        <f t="shared" si="135"/>
        <v>0</v>
      </c>
      <c r="BA60" s="214">
        <f t="shared" si="136"/>
        <v>0</v>
      </c>
      <c r="BB60" s="214">
        <f t="shared" si="137"/>
        <v>0</v>
      </c>
      <c r="BC60" s="214">
        <f t="shared" si="138"/>
        <v>0</v>
      </c>
      <c r="BD60" s="214">
        <f t="shared" si="139"/>
        <v>0</v>
      </c>
      <c r="BE60" s="214">
        <f t="shared" si="140"/>
        <v>0</v>
      </c>
      <c r="BF60" s="214">
        <f t="shared" si="141"/>
        <v>0</v>
      </c>
      <c r="BG60" s="214">
        <f t="shared" si="142"/>
        <v>0</v>
      </c>
      <c r="BH60" s="214">
        <f t="shared" si="143"/>
        <v>0</v>
      </c>
      <c r="BI60" s="214">
        <f t="shared" si="144"/>
        <v>0</v>
      </c>
      <c r="BJ60" s="214">
        <f t="shared" si="145"/>
        <v>0</v>
      </c>
      <c r="BK60" s="214">
        <f t="shared" si="146"/>
        <v>0</v>
      </c>
      <c r="BL60" s="214">
        <f t="shared" si="147"/>
        <v>0</v>
      </c>
      <c r="BM60" s="214">
        <f t="shared" si="148"/>
        <v>0</v>
      </c>
      <c r="BN60" s="214">
        <f t="shared" si="149"/>
        <v>0</v>
      </c>
      <c r="BO60" s="214">
        <f t="shared" si="150"/>
        <v>0</v>
      </c>
      <c r="BP60" s="214">
        <f t="shared" si="151"/>
        <v>0</v>
      </c>
      <c r="BQ60" s="214">
        <f t="shared" si="152"/>
        <v>0</v>
      </c>
      <c r="BR60" s="214">
        <f t="shared" si="153"/>
        <v>0</v>
      </c>
      <c r="BS60" s="214">
        <f t="shared" si="154"/>
        <v>0</v>
      </c>
      <c r="BT60" s="214">
        <f t="shared" si="155"/>
        <v>0</v>
      </c>
      <c r="BU60" s="214">
        <f t="shared" si="156"/>
        <v>0</v>
      </c>
      <c r="BV60" s="214">
        <f t="shared" si="157"/>
        <v>0</v>
      </c>
      <c r="BW60" s="214">
        <f t="shared" si="158"/>
        <v>0</v>
      </c>
      <c r="BX60" s="214">
        <f t="shared" si="159"/>
        <v>0</v>
      </c>
      <c r="BY60" s="214">
        <f t="shared" si="160"/>
        <v>0</v>
      </c>
      <c r="BZ60" s="214">
        <f t="shared" si="161"/>
        <v>0</v>
      </c>
      <c r="CA60" s="214">
        <f t="shared" si="162"/>
        <v>0</v>
      </c>
      <c r="CB60" s="214">
        <f t="shared" si="163"/>
        <v>0</v>
      </c>
      <c r="CC60" s="214">
        <f t="shared" si="164"/>
        <v>0</v>
      </c>
      <c r="CD60" s="214">
        <f t="shared" si="165"/>
        <v>0</v>
      </c>
      <c r="CE60" s="214">
        <f t="shared" si="166"/>
        <v>0</v>
      </c>
      <c r="CF60" s="214">
        <f t="shared" si="167"/>
        <v>0</v>
      </c>
    </row>
  </sheetData>
  <sheetProtection selectLockedCells="1" selectUnlockedCells="1"/>
  <printOptions gridLines="1" horizontalCentered="1" vertic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L77"/>
  <sheetViews>
    <sheetView showOutlineSymbols="0" zoomScale="90" zoomScaleNormal="90" workbookViewId="0" topLeftCell="C4">
      <selection activeCell="B35" sqref="B35"/>
    </sheetView>
  </sheetViews>
  <sheetFormatPr defaultColWidth="9.00390625" defaultRowHeight="12.75"/>
  <cols>
    <col min="1" max="1" width="5.125" style="0" customWidth="1"/>
    <col min="2" max="2" width="22.00390625" style="1" customWidth="1"/>
    <col min="3" max="3" width="20.75390625" style="1" customWidth="1"/>
    <col min="4" max="4" width="12.75390625" style="248" customWidth="1"/>
    <col min="8" max="8" width="12.625" style="0" customWidth="1"/>
  </cols>
  <sheetData>
    <row r="3" spans="1:8" ht="23.25">
      <c r="A3" s="10"/>
      <c r="B3" s="10"/>
      <c r="C3" s="10"/>
      <c r="D3" s="10"/>
      <c r="E3" s="10"/>
      <c r="F3" s="10"/>
      <c r="G3" s="10"/>
      <c r="H3" s="10"/>
    </row>
    <row r="4" ht="13.5"/>
    <row r="5" spans="1:12" ht="12.75">
      <c r="A5" s="135"/>
      <c r="B5" s="249"/>
      <c r="C5" s="207"/>
      <c r="D5" s="250"/>
      <c r="E5" s="251"/>
      <c r="F5" s="252" t="s">
        <v>67</v>
      </c>
      <c r="G5" s="252"/>
      <c r="H5" s="253"/>
      <c r="J5" s="254" t="s">
        <v>92</v>
      </c>
      <c r="K5" s="255"/>
      <c r="L5" s="255"/>
    </row>
    <row r="6" spans="1:8" ht="13.5">
      <c r="A6" s="152" t="s">
        <v>68</v>
      </c>
      <c r="B6" s="256" t="s">
        <v>2</v>
      </c>
      <c r="C6" s="221" t="s">
        <v>3</v>
      </c>
      <c r="D6" s="257" t="s">
        <v>69</v>
      </c>
      <c r="E6" s="258" t="s">
        <v>70</v>
      </c>
      <c r="F6" s="258" t="s">
        <v>6</v>
      </c>
      <c r="G6" s="258" t="s">
        <v>7</v>
      </c>
      <c r="H6" s="259" t="s">
        <v>71</v>
      </c>
    </row>
    <row r="7" spans="1:8" ht="12.75">
      <c r="A7" s="148">
        <v>1</v>
      </c>
      <c r="B7" s="260">
        <f aca="true" t="shared" si="0" ref="B7:B11">'vážní listina I sk'!B12</f>
        <v>0</v>
      </c>
      <c r="C7" s="260">
        <f aca="true" t="shared" si="1" ref="C7:C20">'vážní listina I sk'!C7</f>
        <v>0</v>
      </c>
      <c r="D7" s="260">
        <f aca="true" t="shared" si="2" ref="D7:D20">'vážní listina I sk'!D7</f>
        <v>0</v>
      </c>
      <c r="E7" s="260">
        <f aca="true" t="shared" si="3" ref="E7:E20">'vážní listina I sk'!E7</f>
        <v>0</v>
      </c>
      <c r="F7" s="260">
        <f aca="true" t="shared" si="4" ref="F7:F20">'vážní listina I sk'!F7</f>
        <v>0</v>
      </c>
      <c r="G7" s="260">
        <f aca="true" t="shared" si="5" ref="G7:G20">'vážní listina I sk'!G7</f>
        <v>0</v>
      </c>
      <c r="H7" s="260">
        <f aca="true" t="shared" si="6" ref="H7:H20">'vážní listina I sk'!H7</f>
        <v>0</v>
      </c>
    </row>
    <row r="8" spans="1:8" ht="12.75">
      <c r="A8" s="148">
        <v>2</v>
      </c>
      <c r="B8" s="260">
        <f t="shared" si="0"/>
        <v>0</v>
      </c>
      <c r="C8" s="260">
        <f t="shared" si="1"/>
        <v>0</v>
      </c>
      <c r="D8" s="260">
        <f t="shared" si="2"/>
        <v>0</v>
      </c>
      <c r="E8" s="260">
        <f t="shared" si="3"/>
        <v>0</v>
      </c>
      <c r="F8" s="260">
        <f t="shared" si="4"/>
        <v>0</v>
      </c>
      <c r="G8" s="260">
        <f t="shared" si="5"/>
        <v>0</v>
      </c>
      <c r="H8" s="260">
        <f t="shared" si="6"/>
        <v>0</v>
      </c>
    </row>
    <row r="9" spans="1:8" ht="12.75">
      <c r="A9" s="148">
        <v>3</v>
      </c>
      <c r="B9" s="260">
        <f t="shared" si="0"/>
        <v>0</v>
      </c>
      <c r="C9" s="260">
        <f t="shared" si="1"/>
        <v>0</v>
      </c>
      <c r="D9" s="260">
        <f t="shared" si="2"/>
        <v>0</v>
      </c>
      <c r="E9" s="260">
        <f t="shared" si="3"/>
        <v>0</v>
      </c>
      <c r="F9" s="260">
        <f t="shared" si="4"/>
        <v>0</v>
      </c>
      <c r="G9" s="260">
        <f t="shared" si="5"/>
        <v>0</v>
      </c>
      <c r="H9" s="260">
        <f t="shared" si="6"/>
        <v>0</v>
      </c>
    </row>
    <row r="10" spans="1:8" ht="12.75">
      <c r="A10" s="148">
        <v>4</v>
      </c>
      <c r="B10" s="260">
        <f t="shared" si="0"/>
        <v>0</v>
      </c>
      <c r="C10" s="260">
        <f t="shared" si="1"/>
        <v>0</v>
      </c>
      <c r="D10" s="260">
        <f t="shared" si="2"/>
        <v>0</v>
      </c>
      <c r="E10" s="260">
        <f t="shared" si="3"/>
        <v>0</v>
      </c>
      <c r="F10" s="260">
        <f t="shared" si="4"/>
        <v>0</v>
      </c>
      <c r="G10" s="260">
        <f t="shared" si="5"/>
        <v>0</v>
      </c>
      <c r="H10" s="260">
        <f t="shared" si="6"/>
        <v>0</v>
      </c>
    </row>
    <row r="11" spans="1:8" ht="12.75">
      <c r="A11" s="148">
        <v>5</v>
      </c>
      <c r="B11" s="260">
        <f t="shared" si="0"/>
        <v>0</v>
      </c>
      <c r="C11" s="260">
        <f t="shared" si="1"/>
        <v>0</v>
      </c>
      <c r="D11" s="260">
        <f t="shared" si="2"/>
        <v>0</v>
      </c>
      <c r="E11" s="260">
        <f t="shared" si="3"/>
        <v>0</v>
      </c>
      <c r="F11" s="260">
        <f t="shared" si="4"/>
        <v>0</v>
      </c>
      <c r="G11" s="260">
        <f t="shared" si="5"/>
        <v>0</v>
      </c>
      <c r="H11" s="260">
        <f t="shared" si="6"/>
        <v>0</v>
      </c>
    </row>
    <row r="12" spans="1:8" ht="12.75">
      <c r="A12" s="148">
        <v>6</v>
      </c>
      <c r="B12" s="260">
        <f aca="true" t="shared" si="7" ref="B12:B20">'vážní listina I sk'!B12</f>
        <v>0</v>
      </c>
      <c r="C12" s="260">
        <f t="shared" si="1"/>
        <v>0</v>
      </c>
      <c r="D12" s="260">
        <f t="shared" si="2"/>
        <v>0</v>
      </c>
      <c r="E12" s="260">
        <f t="shared" si="3"/>
        <v>0</v>
      </c>
      <c r="F12" s="260">
        <f t="shared" si="4"/>
        <v>0</v>
      </c>
      <c r="G12" s="260">
        <f t="shared" si="5"/>
        <v>0</v>
      </c>
      <c r="H12" s="260">
        <f t="shared" si="6"/>
        <v>0</v>
      </c>
    </row>
    <row r="13" spans="1:8" ht="12.75">
      <c r="A13" s="148">
        <v>7</v>
      </c>
      <c r="B13" s="260">
        <f t="shared" si="7"/>
        <v>0</v>
      </c>
      <c r="C13" s="260">
        <f t="shared" si="1"/>
        <v>0</v>
      </c>
      <c r="D13" s="260">
        <f t="shared" si="2"/>
        <v>0</v>
      </c>
      <c r="E13" s="260">
        <f t="shared" si="3"/>
        <v>0</v>
      </c>
      <c r="F13" s="260">
        <f t="shared" si="4"/>
        <v>0</v>
      </c>
      <c r="G13" s="260">
        <f t="shared" si="5"/>
        <v>0</v>
      </c>
      <c r="H13" s="260">
        <f t="shared" si="6"/>
        <v>0</v>
      </c>
    </row>
    <row r="14" spans="1:8" ht="12.75">
      <c r="A14" s="148">
        <v>8</v>
      </c>
      <c r="B14" s="260">
        <f t="shared" si="7"/>
        <v>0</v>
      </c>
      <c r="C14" s="260">
        <f t="shared" si="1"/>
        <v>0</v>
      </c>
      <c r="D14" s="260">
        <f t="shared" si="2"/>
        <v>0</v>
      </c>
      <c r="E14" s="260">
        <f t="shared" si="3"/>
        <v>0</v>
      </c>
      <c r="F14" s="260">
        <f t="shared" si="4"/>
        <v>0</v>
      </c>
      <c r="G14" s="260">
        <f t="shared" si="5"/>
        <v>0</v>
      </c>
      <c r="H14" s="260">
        <f t="shared" si="6"/>
        <v>0</v>
      </c>
    </row>
    <row r="15" spans="1:8" ht="12.75">
      <c r="A15" s="148">
        <v>9</v>
      </c>
      <c r="B15" s="260">
        <f t="shared" si="7"/>
        <v>0</v>
      </c>
      <c r="C15" s="260">
        <f t="shared" si="1"/>
        <v>0</v>
      </c>
      <c r="D15" s="260">
        <f t="shared" si="2"/>
        <v>0</v>
      </c>
      <c r="E15" s="260">
        <f t="shared" si="3"/>
        <v>0</v>
      </c>
      <c r="F15" s="260">
        <f t="shared" si="4"/>
        <v>0</v>
      </c>
      <c r="G15" s="260">
        <f t="shared" si="5"/>
        <v>0</v>
      </c>
      <c r="H15" s="260">
        <f t="shared" si="6"/>
        <v>0</v>
      </c>
    </row>
    <row r="16" spans="1:8" ht="12.75">
      <c r="A16" s="148">
        <v>10</v>
      </c>
      <c r="B16" s="260">
        <f t="shared" si="7"/>
        <v>0</v>
      </c>
      <c r="C16" s="260">
        <f t="shared" si="1"/>
        <v>0</v>
      </c>
      <c r="D16" s="260">
        <f t="shared" si="2"/>
        <v>0</v>
      </c>
      <c r="E16" s="260">
        <f t="shared" si="3"/>
        <v>0</v>
      </c>
      <c r="F16" s="260">
        <f t="shared" si="4"/>
        <v>0</v>
      </c>
      <c r="G16" s="260">
        <f t="shared" si="5"/>
        <v>0</v>
      </c>
      <c r="H16" s="260">
        <f t="shared" si="6"/>
        <v>0</v>
      </c>
    </row>
    <row r="17" spans="1:8" ht="12.75">
      <c r="A17" s="148">
        <v>11</v>
      </c>
      <c r="B17" s="260">
        <f t="shared" si="7"/>
        <v>0</v>
      </c>
      <c r="C17" s="260">
        <f t="shared" si="1"/>
        <v>0</v>
      </c>
      <c r="D17" s="260">
        <f t="shared" si="2"/>
        <v>0</v>
      </c>
      <c r="E17" s="260">
        <f t="shared" si="3"/>
        <v>0</v>
      </c>
      <c r="F17" s="260">
        <f t="shared" si="4"/>
        <v>0</v>
      </c>
      <c r="G17" s="260">
        <f t="shared" si="5"/>
        <v>0</v>
      </c>
      <c r="H17" s="260">
        <f t="shared" si="6"/>
        <v>0</v>
      </c>
    </row>
    <row r="18" spans="1:8" ht="12.75">
      <c r="A18" s="148">
        <v>12</v>
      </c>
      <c r="B18" s="260">
        <f t="shared" si="7"/>
        <v>0</v>
      </c>
      <c r="C18" s="260">
        <f t="shared" si="1"/>
        <v>0</v>
      </c>
      <c r="D18" s="260">
        <f t="shared" si="2"/>
        <v>0</v>
      </c>
      <c r="E18" s="260">
        <f t="shared" si="3"/>
        <v>0</v>
      </c>
      <c r="F18" s="260">
        <f t="shared" si="4"/>
        <v>0</v>
      </c>
      <c r="G18" s="260">
        <f t="shared" si="5"/>
        <v>0</v>
      </c>
      <c r="H18" s="260">
        <f t="shared" si="6"/>
        <v>0</v>
      </c>
    </row>
    <row r="19" spans="1:8" ht="12.75">
      <c r="A19" s="148">
        <v>13</v>
      </c>
      <c r="B19" s="260">
        <f t="shared" si="7"/>
        <v>0</v>
      </c>
      <c r="C19" s="260">
        <f t="shared" si="1"/>
        <v>0</v>
      </c>
      <c r="D19" s="260">
        <f t="shared" si="2"/>
        <v>0</v>
      </c>
      <c r="E19" s="260">
        <f t="shared" si="3"/>
        <v>0</v>
      </c>
      <c r="F19" s="260">
        <f t="shared" si="4"/>
        <v>0</v>
      </c>
      <c r="G19" s="260">
        <f t="shared" si="5"/>
        <v>0</v>
      </c>
      <c r="H19" s="260">
        <f t="shared" si="6"/>
        <v>0</v>
      </c>
    </row>
    <row r="20" spans="1:8" ht="12.75">
      <c r="A20" s="148">
        <v>14</v>
      </c>
      <c r="B20" s="260">
        <f t="shared" si="7"/>
        <v>0</v>
      </c>
      <c r="C20" s="260">
        <f t="shared" si="1"/>
        <v>0</v>
      </c>
      <c r="D20" s="260">
        <f t="shared" si="2"/>
        <v>0</v>
      </c>
      <c r="E20" s="260">
        <f t="shared" si="3"/>
        <v>0</v>
      </c>
      <c r="F20" s="260">
        <f t="shared" si="4"/>
        <v>0</v>
      </c>
      <c r="G20" s="260">
        <f t="shared" si="5"/>
        <v>0</v>
      </c>
      <c r="H20" s="260">
        <f t="shared" si="6"/>
        <v>0</v>
      </c>
    </row>
    <row r="21" spans="1:8" ht="12.75">
      <c r="A21" s="148">
        <v>15</v>
      </c>
      <c r="B21" s="260">
        <f aca="true" t="shared" si="8" ref="B21:B34">'vážní listina II sk'!B65543</f>
        <v>0</v>
      </c>
      <c r="C21" s="260">
        <f aca="true" t="shared" si="9" ref="C21:C34">'vážní listina II sk'!C65543</f>
        <v>0</v>
      </c>
      <c r="D21" s="260">
        <f aca="true" t="shared" si="10" ref="D21:D34">'vážní listina II sk'!D65543</f>
        <v>0</v>
      </c>
      <c r="E21" s="260">
        <f aca="true" t="shared" si="11" ref="E21:E34">'vážní listina II sk'!E65543</f>
        <v>0</v>
      </c>
      <c r="F21" s="260">
        <f aca="true" t="shared" si="12" ref="F21:F34">'vážní listina II sk'!F65543</f>
        <v>0</v>
      </c>
      <c r="G21" s="260">
        <f aca="true" t="shared" si="13" ref="G21:G34">'vážní listina II sk'!G65543</f>
        <v>0</v>
      </c>
      <c r="H21" s="260">
        <f aca="true" t="shared" si="14" ref="H21:H34">'vážní listina II sk'!H65543</f>
        <v>0</v>
      </c>
    </row>
    <row r="22" spans="1:8" ht="12.75">
      <c r="A22" s="148">
        <v>16</v>
      </c>
      <c r="B22" s="260">
        <f t="shared" si="8"/>
        <v>0</v>
      </c>
      <c r="C22" s="260">
        <f t="shared" si="9"/>
        <v>0</v>
      </c>
      <c r="D22" s="260">
        <f t="shared" si="10"/>
        <v>0</v>
      </c>
      <c r="E22" s="260">
        <f t="shared" si="11"/>
        <v>0</v>
      </c>
      <c r="F22" s="260">
        <f t="shared" si="12"/>
        <v>0</v>
      </c>
      <c r="G22" s="260">
        <f t="shared" si="13"/>
        <v>0</v>
      </c>
      <c r="H22" s="260">
        <f t="shared" si="14"/>
        <v>0</v>
      </c>
    </row>
    <row r="23" spans="1:8" ht="12.75">
      <c r="A23" s="148">
        <v>17</v>
      </c>
      <c r="B23" s="260">
        <f t="shared" si="8"/>
        <v>0</v>
      </c>
      <c r="C23" s="260">
        <f t="shared" si="9"/>
        <v>0</v>
      </c>
      <c r="D23" s="260">
        <f t="shared" si="10"/>
        <v>0</v>
      </c>
      <c r="E23" s="260">
        <f t="shared" si="11"/>
        <v>0</v>
      </c>
      <c r="F23" s="260">
        <f t="shared" si="12"/>
        <v>0</v>
      </c>
      <c r="G23" s="260">
        <f t="shared" si="13"/>
        <v>0</v>
      </c>
      <c r="H23" s="260">
        <f t="shared" si="14"/>
        <v>0</v>
      </c>
    </row>
    <row r="24" spans="1:8" ht="12.75">
      <c r="A24" s="148">
        <v>18</v>
      </c>
      <c r="B24" s="260">
        <f t="shared" si="8"/>
        <v>0</v>
      </c>
      <c r="C24" s="260">
        <f t="shared" si="9"/>
        <v>0</v>
      </c>
      <c r="D24" s="260">
        <f t="shared" si="10"/>
        <v>0</v>
      </c>
      <c r="E24" s="260">
        <f t="shared" si="11"/>
        <v>0</v>
      </c>
      <c r="F24" s="260">
        <f t="shared" si="12"/>
        <v>0</v>
      </c>
      <c r="G24" s="260">
        <f t="shared" si="13"/>
        <v>0</v>
      </c>
      <c r="H24" s="260">
        <f t="shared" si="14"/>
        <v>0</v>
      </c>
    </row>
    <row r="25" spans="1:8" ht="12.75">
      <c r="A25" s="148">
        <v>19</v>
      </c>
      <c r="B25" s="260">
        <f t="shared" si="8"/>
        <v>0</v>
      </c>
      <c r="C25" s="260">
        <f t="shared" si="9"/>
        <v>0</v>
      </c>
      <c r="D25" s="260">
        <f t="shared" si="10"/>
        <v>0</v>
      </c>
      <c r="E25" s="260">
        <f t="shared" si="11"/>
        <v>0</v>
      </c>
      <c r="F25" s="260">
        <f t="shared" si="12"/>
        <v>0</v>
      </c>
      <c r="G25" s="260">
        <f t="shared" si="13"/>
        <v>0</v>
      </c>
      <c r="H25" s="260">
        <f t="shared" si="14"/>
        <v>0</v>
      </c>
    </row>
    <row r="26" spans="1:8" ht="12.75">
      <c r="A26" s="148">
        <v>20</v>
      </c>
      <c r="B26" s="260">
        <f t="shared" si="8"/>
        <v>0</v>
      </c>
      <c r="C26" s="260">
        <f t="shared" si="9"/>
        <v>0</v>
      </c>
      <c r="D26" s="260">
        <f t="shared" si="10"/>
        <v>0</v>
      </c>
      <c r="E26" s="260">
        <f t="shared" si="11"/>
        <v>0</v>
      </c>
      <c r="F26" s="260">
        <f t="shared" si="12"/>
        <v>0</v>
      </c>
      <c r="G26" s="260">
        <f t="shared" si="13"/>
        <v>0</v>
      </c>
      <c r="H26" s="260">
        <f t="shared" si="14"/>
        <v>0</v>
      </c>
    </row>
    <row r="27" spans="1:8" ht="12.75">
      <c r="A27" s="148">
        <v>21</v>
      </c>
      <c r="B27" s="260">
        <f t="shared" si="8"/>
        <v>0</v>
      </c>
      <c r="C27" s="260">
        <f t="shared" si="9"/>
        <v>0</v>
      </c>
      <c r="D27" s="260">
        <f t="shared" si="10"/>
        <v>0</v>
      </c>
      <c r="E27" s="260">
        <f t="shared" si="11"/>
        <v>0</v>
      </c>
      <c r="F27" s="260">
        <f t="shared" si="12"/>
        <v>0</v>
      </c>
      <c r="G27" s="260">
        <f t="shared" si="13"/>
        <v>0</v>
      </c>
      <c r="H27" s="260">
        <f t="shared" si="14"/>
        <v>0</v>
      </c>
    </row>
    <row r="28" spans="1:8" ht="12.75">
      <c r="A28" s="148">
        <v>22</v>
      </c>
      <c r="B28" s="260">
        <f t="shared" si="8"/>
        <v>0</v>
      </c>
      <c r="C28" s="260">
        <f t="shared" si="9"/>
        <v>0</v>
      </c>
      <c r="D28" s="260">
        <f t="shared" si="10"/>
        <v>0</v>
      </c>
      <c r="E28" s="260">
        <f t="shared" si="11"/>
        <v>0</v>
      </c>
      <c r="F28" s="260">
        <f t="shared" si="12"/>
        <v>0</v>
      </c>
      <c r="G28" s="260">
        <f t="shared" si="13"/>
        <v>0</v>
      </c>
      <c r="H28" s="260">
        <f t="shared" si="14"/>
        <v>0</v>
      </c>
    </row>
    <row r="29" spans="1:8" ht="12.75">
      <c r="A29" s="148">
        <v>23</v>
      </c>
      <c r="B29" s="260">
        <f t="shared" si="8"/>
        <v>0</v>
      </c>
      <c r="C29" s="260">
        <f t="shared" si="9"/>
        <v>0</v>
      </c>
      <c r="D29" s="260">
        <f t="shared" si="10"/>
        <v>0</v>
      </c>
      <c r="E29" s="260">
        <f t="shared" si="11"/>
        <v>0</v>
      </c>
      <c r="F29" s="260">
        <f t="shared" si="12"/>
        <v>0</v>
      </c>
      <c r="G29" s="260">
        <f t="shared" si="13"/>
        <v>0</v>
      </c>
      <c r="H29" s="260">
        <f t="shared" si="14"/>
        <v>0</v>
      </c>
    </row>
    <row r="30" spans="1:8" ht="12.75">
      <c r="A30" s="148">
        <v>24</v>
      </c>
      <c r="B30" s="260">
        <f t="shared" si="8"/>
        <v>0</v>
      </c>
      <c r="C30" s="260">
        <f t="shared" si="9"/>
        <v>0</v>
      </c>
      <c r="D30" s="260">
        <f t="shared" si="10"/>
        <v>0</v>
      </c>
      <c r="E30" s="260">
        <f t="shared" si="11"/>
        <v>0</v>
      </c>
      <c r="F30" s="260">
        <f t="shared" si="12"/>
        <v>0</v>
      </c>
      <c r="G30" s="260">
        <f t="shared" si="13"/>
        <v>0</v>
      </c>
      <c r="H30" s="260">
        <f t="shared" si="14"/>
        <v>0</v>
      </c>
    </row>
    <row r="31" spans="1:8" ht="12.75">
      <c r="A31" s="148">
        <v>25</v>
      </c>
      <c r="B31" s="260">
        <f t="shared" si="8"/>
        <v>0</v>
      </c>
      <c r="C31" s="260">
        <f t="shared" si="9"/>
        <v>0</v>
      </c>
      <c r="D31" s="260">
        <f t="shared" si="10"/>
        <v>0</v>
      </c>
      <c r="E31" s="260">
        <f t="shared" si="11"/>
        <v>0</v>
      </c>
      <c r="F31" s="260">
        <f t="shared" si="12"/>
        <v>0</v>
      </c>
      <c r="G31" s="260">
        <f t="shared" si="13"/>
        <v>0</v>
      </c>
      <c r="H31" s="260">
        <f t="shared" si="14"/>
        <v>0</v>
      </c>
    </row>
    <row r="32" spans="1:8" ht="12.75">
      <c r="A32" s="148">
        <v>26</v>
      </c>
      <c r="B32" s="260">
        <f t="shared" si="8"/>
        <v>0</v>
      </c>
      <c r="C32" s="260">
        <f t="shared" si="9"/>
        <v>0</v>
      </c>
      <c r="D32" s="260">
        <f t="shared" si="10"/>
        <v>0</v>
      </c>
      <c r="E32" s="260">
        <f t="shared" si="11"/>
        <v>0</v>
      </c>
      <c r="F32" s="260">
        <f t="shared" si="12"/>
        <v>0</v>
      </c>
      <c r="G32" s="260">
        <f t="shared" si="13"/>
        <v>0</v>
      </c>
      <c r="H32" s="260">
        <f t="shared" si="14"/>
        <v>0</v>
      </c>
    </row>
    <row r="33" spans="1:8" ht="12.75">
      <c r="A33" s="148">
        <v>27</v>
      </c>
      <c r="B33" s="260">
        <f t="shared" si="8"/>
        <v>0</v>
      </c>
      <c r="C33" s="260">
        <f t="shared" si="9"/>
        <v>0</v>
      </c>
      <c r="D33" s="260">
        <f t="shared" si="10"/>
        <v>0</v>
      </c>
      <c r="E33" s="260">
        <f t="shared" si="11"/>
        <v>0</v>
      </c>
      <c r="F33" s="260">
        <f t="shared" si="12"/>
        <v>0</v>
      </c>
      <c r="G33" s="260">
        <f t="shared" si="13"/>
        <v>0</v>
      </c>
      <c r="H33" s="260">
        <f t="shared" si="14"/>
        <v>0</v>
      </c>
    </row>
    <row r="34" spans="1:8" ht="12.75">
      <c r="A34" s="148">
        <v>28</v>
      </c>
      <c r="B34" s="260">
        <f t="shared" si="8"/>
        <v>0</v>
      </c>
      <c r="C34" s="260">
        <f t="shared" si="9"/>
        <v>0</v>
      </c>
      <c r="D34" s="260">
        <f t="shared" si="10"/>
        <v>0</v>
      </c>
      <c r="E34" s="260">
        <f t="shared" si="11"/>
        <v>0</v>
      </c>
      <c r="F34" s="260">
        <f t="shared" si="12"/>
        <v>0</v>
      </c>
      <c r="G34" s="260">
        <f t="shared" si="13"/>
        <v>0</v>
      </c>
      <c r="H34" s="260">
        <f t="shared" si="14"/>
        <v>0</v>
      </c>
    </row>
    <row r="35" spans="1:8" ht="12.75">
      <c r="A35" s="148">
        <v>29</v>
      </c>
      <c r="B35" s="260">
        <f aca="true" t="shared" si="15" ref="B35:B52">'vážní listina III sk'!B65543</f>
        <v>0</v>
      </c>
      <c r="C35" s="260">
        <f aca="true" t="shared" si="16" ref="C35:C52">'vážní listina III sk'!C65543</f>
        <v>0</v>
      </c>
      <c r="D35" s="260">
        <f aca="true" t="shared" si="17" ref="D35:D52">'vážní listina III sk'!D65543</f>
        <v>0</v>
      </c>
      <c r="E35" s="260">
        <f aca="true" t="shared" si="18" ref="E35:E52">'vážní listina III sk'!E65543</f>
        <v>0</v>
      </c>
      <c r="F35" s="260">
        <f aca="true" t="shared" si="19" ref="F35:F52">'vážní listina III sk'!F65543</f>
        <v>0</v>
      </c>
      <c r="G35" s="260">
        <f aca="true" t="shared" si="20" ref="G35:G52">'vážní listina III sk'!G65543</f>
        <v>0</v>
      </c>
      <c r="H35" s="260">
        <f aca="true" t="shared" si="21" ref="H35:H52">'vážní listina III sk'!H65543</f>
        <v>0</v>
      </c>
    </row>
    <row r="36" spans="1:8" ht="12.75">
      <c r="A36" s="148">
        <v>30</v>
      </c>
      <c r="B36" s="260">
        <f t="shared" si="15"/>
        <v>0</v>
      </c>
      <c r="C36" s="260">
        <f t="shared" si="16"/>
        <v>0</v>
      </c>
      <c r="D36" s="260">
        <f t="shared" si="17"/>
        <v>0</v>
      </c>
      <c r="E36" s="260">
        <f t="shared" si="18"/>
        <v>0</v>
      </c>
      <c r="F36" s="260">
        <f t="shared" si="19"/>
        <v>0</v>
      </c>
      <c r="G36" s="260">
        <f t="shared" si="20"/>
        <v>0</v>
      </c>
      <c r="H36" s="260">
        <f t="shared" si="21"/>
        <v>0</v>
      </c>
    </row>
    <row r="37" spans="1:8" ht="12.75">
      <c r="A37" s="148">
        <v>31</v>
      </c>
      <c r="B37" s="260">
        <f t="shared" si="15"/>
        <v>0</v>
      </c>
      <c r="C37" s="260">
        <f t="shared" si="16"/>
        <v>0</v>
      </c>
      <c r="D37" s="260">
        <f t="shared" si="17"/>
        <v>0</v>
      </c>
      <c r="E37" s="260">
        <f t="shared" si="18"/>
        <v>0</v>
      </c>
      <c r="F37" s="260">
        <f t="shared" si="19"/>
        <v>0</v>
      </c>
      <c r="G37" s="260">
        <f t="shared" si="20"/>
        <v>0</v>
      </c>
      <c r="H37" s="260">
        <f t="shared" si="21"/>
        <v>0</v>
      </c>
    </row>
    <row r="38" spans="1:8" ht="12.75">
      <c r="A38" s="148">
        <v>32</v>
      </c>
      <c r="B38" s="260">
        <f t="shared" si="15"/>
        <v>0</v>
      </c>
      <c r="C38" s="260">
        <f t="shared" si="16"/>
        <v>0</v>
      </c>
      <c r="D38" s="260">
        <f t="shared" si="17"/>
        <v>0</v>
      </c>
      <c r="E38" s="260">
        <f t="shared" si="18"/>
        <v>0</v>
      </c>
      <c r="F38" s="260">
        <f t="shared" si="19"/>
        <v>0</v>
      </c>
      <c r="G38" s="260">
        <f t="shared" si="20"/>
        <v>0</v>
      </c>
      <c r="H38" s="260">
        <f t="shared" si="21"/>
        <v>0</v>
      </c>
    </row>
    <row r="39" spans="1:8" ht="12.75">
      <c r="A39" s="148">
        <v>33</v>
      </c>
      <c r="B39" s="260">
        <f t="shared" si="15"/>
        <v>0</v>
      </c>
      <c r="C39" s="260">
        <f t="shared" si="16"/>
        <v>0</v>
      </c>
      <c r="D39" s="260">
        <f t="shared" si="17"/>
        <v>0</v>
      </c>
      <c r="E39" s="260">
        <f t="shared" si="18"/>
        <v>0</v>
      </c>
      <c r="F39" s="260">
        <f t="shared" si="19"/>
        <v>0</v>
      </c>
      <c r="G39" s="260">
        <f t="shared" si="20"/>
        <v>0</v>
      </c>
      <c r="H39" s="260">
        <f t="shared" si="21"/>
        <v>0</v>
      </c>
    </row>
    <row r="40" spans="1:8" ht="12.75">
      <c r="A40" s="148">
        <v>34</v>
      </c>
      <c r="B40" s="260">
        <f t="shared" si="15"/>
        <v>0</v>
      </c>
      <c r="C40" s="260">
        <f t="shared" si="16"/>
        <v>0</v>
      </c>
      <c r="D40" s="260">
        <f t="shared" si="17"/>
        <v>0</v>
      </c>
      <c r="E40" s="260">
        <f t="shared" si="18"/>
        <v>0</v>
      </c>
      <c r="F40" s="260">
        <f t="shared" si="19"/>
        <v>0</v>
      </c>
      <c r="G40" s="260">
        <f t="shared" si="20"/>
        <v>0</v>
      </c>
      <c r="H40" s="260">
        <f t="shared" si="21"/>
        <v>0</v>
      </c>
    </row>
    <row r="41" spans="1:8" ht="12.75">
      <c r="A41" s="148">
        <v>35</v>
      </c>
      <c r="B41" s="260">
        <f t="shared" si="15"/>
        <v>0</v>
      </c>
      <c r="C41" s="260">
        <f t="shared" si="16"/>
        <v>0</v>
      </c>
      <c r="D41" s="260">
        <f t="shared" si="17"/>
        <v>0</v>
      </c>
      <c r="E41" s="260">
        <f t="shared" si="18"/>
        <v>0</v>
      </c>
      <c r="F41" s="260">
        <f t="shared" si="19"/>
        <v>0</v>
      </c>
      <c r="G41" s="260">
        <f t="shared" si="20"/>
        <v>0</v>
      </c>
      <c r="H41" s="260">
        <f t="shared" si="21"/>
        <v>0</v>
      </c>
    </row>
    <row r="42" spans="1:8" ht="12.75">
      <c r="A42" s="148">
        <v>36</v>
      </c>
      <c r="B42" s="260">
        <f t="shared" si="15"/>
        <v>0</v>
      </c>
      <c r="C42" s="260">
        <f t="shared" si="16"/>
        <v>0</v>
      </c>
      <c r="D42" s="260">
        <f t="shared" si="17"/>
        <v>0</v>
      </c>
      <c r="E42" s="260">
        <f t="shared" si="18"/>
        <v>0</v>
      </c>
      <c r="F42" s="260">
        <f t="shared" si="19"/>
        <v>0</v>
      </c>
      <c r="G42" s="260">
        <f t="shared" si="20"/>
        <v>0</v>
      </c>
      <c r="H42" s="260">
        <f t="shared" si="21"/>
        <v>0</v>
      </c>
    </row>
    <row r="43" spans="1:8" ht="12.75">
      <c r="A43" s="148">
        <v>37</v>
      </c>
      <c r="B43" s="260">
        <f t="shared" si="15"/>
        <v>0</v>
      </c>
      <c r="C43" s="260">
        <f t="shared" si="16"/>
        <v>0</v>
      </c>
      <c r="D43" s="260">
        <f t="shared" si="17"/>
        <v>0</v>
      </c>
      <c r="E43" s="260">
        <f t="shared" si="18"/>
        <v>0</v>
      </c>
      <c r="F43" s="260">
        <f t="shared" si="19"/>
        <v>0</v>
      </c>
      <c r="G43" s="260">
        <f t="shared" si="20"/>
        <v>0</v>
      </c>
      <c r="H43" s="260">
        <f t="shared" si="21"/>
        <v>0</v>
      </c>
    </row>
    <row r="44" spans="1:8" ht="12.75">
      <c r="A44" s="148">
        <v>38</v>
      </c>
      <c r="B44" s="260">
        <f t="shared" si="15"/>
        <v>0</v>
      </c>
      <c r="C44" s="260">
        <f t="shared" si="16"/>
        <v>0</v>
      </c>
      <c r="D44" s="260">
        <f t="shared" si="17"/>
        <v>0</v>
      </c>
      <c r="E44" s="260">
        <f t="shared" si="18"/>
        <v>0</v>
      </c>
      <c r="F44" s="260">
        <f t="shared" si="19"/>
        <v>0</v>
      </c>
      <c r="G44" s="260">
        <f t="shared" si="20"/>
        <v>0</v>
      </c>
      <c r="H44" s="260">
        <f t="shared" si="21"/>
        <v>0</v>
      </c>
    </row>
    <row r="45" spans="1:8" ht="12.75">
      <c r="A45" s="148">
        <v>39</v>
      </c>
      <c r="B45" s="260">
        <f t="shared" si="15"/>
        <v>0</v>
      </c>
      <c r="C45" s="260">
        <f t="shared" si="16"/>
        <v>0</v>
      </c>
      <c r="D45" s="260">
        <f t="shared" si="17"/>
        <v>0</v>
      </c>
      <c r="E45" s="260">
        <f t="shared" si="18"/>
        <v>0</v>
      </c>
      <c r="F45" s="260">
        <f t="shared" si="19"/>
        <v>0</v>
      </c>
      <c r="G45" s="260">
        <f t="shared" si="20"/>
        <v>0</v>
      </c>
      <c r="H45" s="260">
        <f t="shared" si="21"/>
        <v>0</v>
      </c>
    </row>
    <row r="46" spans="1:8" ht="12.75">
      <c r="A46" s="148">
        <v>40</v>
      </c>
      <c r="B46" s="260">
        <f t="shared" si="15"/>
        <v>0</v>
      </c>
      <c r="C46" s="260">
        <f t="shared" si="16"/>
        <v>0</v>
      </c>
      <c r="D46" s="260">
        <f t="shared" si="17"/>
        <v>0</v>
      </c>
      <c r="E46" s="260">
        <f t="shared" si="18"/>
        <v>0</v>
      </c>
      <c r="F46" s="260">
        <f t="shared" si="19"/>
        <v>0</v>
      </c>
      <c r="G46" s="260">
        <f t="shared" si="20"/>
        <v>0</v>
      </c>
      <c r="H46" s="260">
        <f t="shared" si="21"/>
        <v>0</v>
      </c>
    </row>
    <row r="47" spans="1:8" ht="12.75">
      <c r="A47" s="148">
        <v>41</v>
      </c>
      <c r="B47" s="260">
        <f t="shared" si="15"/>
        <v>0</v>
      </c>
      <c r="C47" s="260">
        <f t="shared" si="16"/>
        <v>0</v>
      </c>
      <c r="D47" s="260">
        <f t="shared" si="17"/>
        <v>0</v>
      </c>
      <c r="E47" s="260">
        <f t="shared" si="18"/>
        <v>0</v>
      </c>
      <c r="F47" s="260">
        <f t="shared" si="19"/>
        <v>0</v>
      </c>
      <c r="G47" s="260">
        <f t="shared" si="20"/>
        <v>0</v>
      </c>
      <c r="H47" s="260">
        <f t="shared" si="21"/>
        <v>0</v>
      </c>
    </row>
    <row r="48" spans="1:8" ht="12.75">
      <c r="A48" s="148">
        <v>42</v>
      </c>
      <c r="B48" s="260">
        <f t="shared" si="15"/>
        <v>0</v>
      </c>
      <c r="C48" s="260">
        <f t="shared" si="16"/>
        <v>0</v>
      </c>
      <c r="D48" s="260">
        <f t="shared" si="17"/>
        <v>0</v>
      </c>
      <c r="E48" s="260">
        <f t="shared" si="18"/>
        <v>0</v>
      </c>
      <c r="F48" s="260">
        <f t="shared" si="19"/>
        <v>0</v>
      </c>
      <c r="G48" s="260">
        <f t="shared" si="20"/>
        <v>0</v>
      </c>
      <c r="H48" s="260">
        <f t="shared" si="21"/>
        <v>0</v>
      </c>
    </row>
    <row r="49" spans="1:8" ht="12.75">
      <c r="A49" s="148">
        <v>43</v>
      </c>
      <c r="B49" s="260">
        <f t="shared" si="15"/>
        <v>0</v>
      </c>
      <c r="C49" s="260">
        <f t="shared" si="16"/>
        <v>0</v>
      </c>
      <c r="D49" s="260">
        <f t="shared" si="17"/>
        <v>0</v>
      </c>
      <c r="E49" s="260">
        <f t="shared" si="18"/>
        <v>0</v>
      </c>
      <c r="F49" s="260">
        <f t="shared" si="19"/>
        <v>0</v>
      </c>
      <c r="G49" s="260">
        <f t="shared" si="20"/>
        <v>0</v>
      </c>
      <c r="H49" s="260">
        <f t="shared" si="21"/>
        <v>0</v>
      </c>
    </row>
    <row r="50" spans="1:8" ht="12.75">
      <c r="A50" s="148">
        <v>44</v>
      </c>
      <c r="B50" s="260">
        <f t="shared" si="15"/>
        <v>0</v>
      </c>
      <c r="C50" s="260">
        <f t="shared" si="16"/>
        <v>0</v>
      </c>
      <c r="D50" s="260">
        <f t="shared" si="17"/>
        <v>0</v>
      </c>
      <c r="E50" s="260">
        <f t="shared" si="18"/>
        <v>0</v>
      </c>
      <c r="F50" s="260">
        <f t="shared" si="19"/>
        <v>0</v>
      </c>
      <c r="G50" s="260">
        <f t="shared" si="20"/>
        <v>0</v>
      </c>
      <c r="H50" s="260">
        <f t="shared" si="21"/>
        <v>0</v>
      </c>
    </row>
    <row r="51" spans="1:8" ht="12.75">
      <c r="A51" s="148">
        <v>45</v>
      </c>
      <c r="B51" s="260">
        <f t="shared" si="15"/>
        <v>0</v>
      </c>
      <c r="C51" s="260">
        <f t="shared" si="16"/>
        <v>0</v>
      </c>
      <c r="D51" s="260">
        <f t="shared" si="17"/>
        <v>0</v>
      </c>
      <c r="E51" s="260">
        <f t="shared" si="18"/>
        <v>0</v>
      </c>
      <c r="F51" s="260">
        <f t="shared" si="19"/>
        <v>0</v>
      </c>
      <c r="G51" s="260">
        <f t="shared" si="20"/>
        <v>0</v>
      </c>
      <c r="H51" s="260">
        <f t="shared" si="21"/>
        <v>0</v>
      </c>
    </row>
    <row r="52" spans="1:8" ht="12.75">
      <c r="A52" s="148">
        <v>46</v>
      </c>
      <c r="B52" s="260">
        <f t="shared" si="15"/>
        <v>0</v>
      </c>
      <c r="C52" s="260">
        <f t="shared" si="16"/>
        <v>0</v>
      </c>
      <c r="D52" s="260">
        <f t="shared" si="17"/>
        <v>0</v>
      </c>
      <c r="E52" s="260">
        <f t="shared" si="18"/>
        <v>0</v>
      </c>
      <c r="F52" s="260">
        <f t="shared" si="19"/>
        <v>0</v>
      </c>
      <c r="G52" s="260">
        <f t="shared" si="20"/>
        <v>0</v>
      </c>
      <c r="H52" s="260">
        <f t="shared" si="21"/>
        <v>0</v>
      </c>
    </row>
    <row r="53" spans="1:8" ht="12.75">
      <c r="A53" s="148">
        <v>47</v>
      </c>
      <c r="B53" s="260">
        <f aca="true" t="shared" si="22" ref="B53:B59">'vážní listina I sk'!B65560</f>
        <v>0</v>
      </c>
      <c r="C53" s="260">
        <f aca="true" t="shared" si="23" ref="C53:C59">'vážní listina I sk'!C65560</f>
        <v>0</v>
      </c>
      <c r="D53" s="260">
        <f aca="true" t="shared" si="24" ref="D53:D59">'vážní listina I sk'!D65560</f>
        <v>0</v>
      </c>
      <c r="E53" s="260">
        <f aca="true" t="shared" si="25" ref="E53:E59">'vážní listina I sk'!E65560</f>
        <v>0</v>
      </c>
      <c r="F53" s="260">
        <f aca="true" t="shared" si="26" ref="F53:F59">'vážní listina I sk'!F65560</f>
        <v>0</v>
      </c>
      <c r="G53" s="260">
        <f aca="true" t="shared" si="27" ref="G53:G59">'vážní listina I sk'!G65560</f>
        <v>0</v>
      </c>
      <c r="H53" s="260">
        <f aca="true" t="shared" si="28" ref="H53:H59">'vážní listina I sk'!H65560</f>
        <v>0</v>
      </c>
    </row>
    <row r="54" spans="1:8" ht="12.75">
      <c r="A54" s="148">
        <v>48</v>
      </c>
      <c r="B54" s="260">
        <f t="shared" si="22"/>
        <v>0</v>
      </c>
      <c r="C54" s="260">
        <f t="shared" si="23"/>
        <v>0</v>
      </c>
      <c r="D54" s="260">
        <f t="shared" si="24"/>
        <v>0</v>
      </c>
      <c r="E54" s="260">
        <f t="shared" si="25"/>
        <v>0</v>
      </c>
      <c r="F54" s="260">
        <f t="shared" si="26"/>
        <v>0</v>
      </c>
      <c r="G54" s="260">
        <f t="shared" si="27"/>
        <v>0</v>
      </c>
      <c r="H54" s="260">
        <f t="shared" si="28"/>
        <v>0</v>
      </c>
    </row>
    <row r="55" spans="1:8" ht="12.75">
      <c r="A55" s="148">
        <v>49</v>
      </c>
      <c r="B55" s="260">
        <f t="shared" si="22"/>
        <v>0</v>
      </c>
      <c r="C55" s="260">
        <f t="shared" si="23"/>
        <v>0</v>
      </c>
      <c r="D55" s="260">
        <f t="shared" si="24"/>
        <v>0</v>
      </c>
      <c r="E55" s="260">
        <f t="shared" si="25"/>
        <v>0</v>
      </c>
      <c r="F55" s="260">
        <f t="shared" si="26"/>
        <v>0</v>
      </c>
      <c r="G55" s="260">
        <f t="shared" si="27"/>
        <v>0</v>
      </c>
      <c r="H55" s="260">
        <f t="shared" si="28"/>
        <v>0</v>
      </c>
    </row>
    <row r="56" spans="1:8" ht="12.75">
      <c r="A56" s="148">
        <v>50</v>
      </c>
      <c r="B56" s="260">
        <f t="shared" si="22"/>
        <v>0</v>
      </c>
      <c r="C56" s="260">
        <f t="shared" si="23"/>
        <v>0</v>
      </c>
      <c r="D56" s="260">
        <f t="shared" si="24"/>
        <v>0</v>
      </c>
      <c r="E56" s="260">
        <f t="shared" si="25"/>
        <v>0</v>
      </c>
      <c r="F56" s="260">
        <f t="shared" si="26"/>
        <v>0</v>
      </c>
      <c r="G56" s="260">
        <f t="shared" si="27"/>
        <v>0</v>
      </c>
      <c r="H56" s="260">
        <f t="shared" si="28"/>
        <v>0</v>
      </c>
    </row>
    <row r="57" spans="1:8" ht="12.75">
      <c r="A57" s="148">
        <v>51</v>
      </c>
      <c r="B57" s="260">
        <f t="shared" si="22"/>
        <v>0</v>
      </c>
      <c r="C57" s="260">
        <f t="shared" si="23"/>
        <v>0</v>
      </c>
      <c r="D57" s="260">
        <f t="shared" si="24"/>
        <v>0</v>
      </c>
      <c r="E57" s="260">
        <f t="shared" si="25"/>
        <v>0</v>
      </c>
      <c r="F57" s="260">
        <f t="shared" si="26"/>
        <v>0</v>
      </c>
      <c r="G57" s="260">
        <f t="shared" si="27"/>
        <v>0</v>
      </c>
      <c r="H57" s="260">
        <f t="shared" si="28"/>
        <v>0</v>
      </c>
    </row>
    <row r="58" spans="1:8" ht="12.75">
      <c r="A58" s="148">
        <v>52</v>
      </c>
      <c r="B58" s="260">
        <f t="shared" si="22"/>
        <v>0</v>
      </c>
      <c r="C58" s="260">
        <f t="shared" si="23"/>
        <v>0</v>
      </c>
      <c r="D58" s="260">
        <f t="shared" si="24"/>
        <v>0</v>
      </c>
      <c r="E58" s="260">
        <f t="shared" si="25"/>
        <v>0</v>
      </c>
      <c r="F58" s="260">
        <f t="shared" si="26"/>
        <v>0</v>
      </c>
      <c r="G58" s="260">
        <f t="shared" si="27"/>
        <v>0</v>
      </c>
      <c r="H58" s="260">
        <f t="shared" si="28"/>
        <v>0</v>
      </c>
    </row>
    <row r="59" spans="1:8" ht="12.75">
      <c r="A59" s="148">
        <v>53</v>
      </c>
      <c r="B59" s="260">
        <f t="shared" si="22"/>
        <v>0</v>
      </c>
      <c r="C59" s="260">
        <f t="shared" si="23"/>
        <v>0</v>
      </c>
      <c r="D59" s="260">
        <f t="shared" si="24"/>
        <v>0</v>
      </c>
      <c r="E59" s="260">
        <f t="shared" si="25"/>
        <v>0</v>
      </c>
      <c r="F59" s="260">
        <f t="shared" si="26"/>
        <v>0</v>
      </c>
      <c r="G59" s="260">
        <f t="shared" si="27"/>
        <v>0</v>
      </c>
      <c r="H59" s="260">
        <f t="shared" si="28"/>
        <v>0</v>
      </c>
    </row>
    <row r="60" spans="1:8" ht="12.75">
      <c r="A60" s="148">
        <v>54</v>
      </c>
      <c r="B60" s="260">
        <f aca="true" t="shared" si="29" ref="B60:B65">'vážní listina II sk'!B65560</f>
        <v>0</v>
      </c>
      <c r="C60" s="260">
        <f aca="true" t="shared" si="30" ref="C60:C65">'vážní listina II sk'!C65560</f>
        <v>0</v>
      </c>
      <c r="D60" s="260">
        <f aca="true" t="shared" si="31" ref="D60:D65">'vážní listina II sk'!D65560</f>
        <v>0</v>
      </c>
      <c r="E60" s="260">
        <f aca="true" t="shared" si="32" ref="E60:E65">'vážní listina II sk'!E65560</f>
        <v>0</v>
      </c>
      <c r="F60" s="260">
        <f aca="true" t="shared" si="33" ref="F60:F65">'vážní listina II sk'!F65560</f>
        <v>0</v>
      </c>
      <c r="G60" s="260">
        <f aca="true" t="shared" si="34" ref="G60:G65">'vážní listina II sk'!G65560</f>
        <v>0</v>
      </c>
      <c r="H60" s="260">
        <f aca="true" t="shared" si="35" ref="H60:H65">'vážní listina II sk'!H65560</f>
        <v>0</v>
      </c>
    </row>
    <row r="61" spans="1:8" ht="12.75">
      <c r="A61" s="148">
        <v>55</v>
      </c>
      <c r="B61" s="260">
        <f t="shared" si="29"/>
        <v>0</v>
      </c>
      <c r="C61" s="260">
        <f t="shared" si="30"/>
        <v>0</v>
      </c>
      <c r="D61" s="260">
        <f t="shared" si="31"/>
        <v>0</v>
      </c>
      <c r="E61" s="260">
        <f t="shared" si="32"/>
        <v>0</v>
      </c>
      <c r="F61" s="260">
        <f t="shared" si="33"/>
        <v>0</v>
      </c>
      <c r="G61" s="260">
        <f t="shared" si="34"/>
        <v>0</v>
      </c>
      <c r="H61" s="260">
        <f t="shared" si="35"/>
        <v>0</v>
      </c>
    </row>
    <row r="62" spans="1:8" ht="12.75">
      <c r="A62" s="148">
        <v>56</v>
      </c>
      <c r="B62" s="260">
        <f t="shared" si="29"/>
        <v>0</v>
      </c>
      <c r="C62" s="260">
        <f t="shared" si="30"/>
        <v>0</v>
      </c>
      <c r="D62" s="260">
        <f t="shared" si="31"/>
        <v>0</v>
      </c>
      <c r="E62" s="260">
        <f t="shared" si="32"/>
        <v>0</v>
      </c>
      <c r="F62" s="260">
        <f t="shared" si="33"/>
        <v>0</v>
      </c>
      <c r="G62" s="260">
        <f t="shared" si="34"/>
        <v>0</v>
      </c>
      <c r="H62" s="260">
        <f t="shared" si="35"/>
        <v>0</v>
      </c>
    </row>
    <row r="63" spans="1:8" ht="12.75">
      <c r="A63" s="148">
        <v>57</v>
      </c>
      <c r="B63" s="260">
        <f t="shared" si="29"/>
        <v>0</v>
      </c>
      <c r="C63" s="260">
        <f t="shared" si="30"/>
        <v>0</v>
      </c>
      <c r="D63" s="260">
        <f t="shared" si="31"/>
        <v>0</v>
      </c>
      <c r="E63" s="260">
        <f t="shared" si="32"/>
        <v>0</v>
      </c>
      <c r="F63" s="260">
        <f t="shared" si="33"/>
        <v>0</v>
      </c>
      <c r="G63" s="260">
        <f t="shared" si="34"/>
        <v>0</v>
      </c>
      <c r="H63" s="260">
        <f t="shared" si="35"/>
        <v>0</v>
      </c>
    </row>
    <row r="64" spans="1:8" ht="12.75">
      <c r="A64" s="148">
        <v>58</v>
      </c>
      <c r="B64" s="260">
        <f t="shared" si="29"/>
        <v>0</v>
      </c>
      <c r="C64" s="260">
        <f t="shared" si="30"/>
        <v>0</v>
      </c>
      <c r="D64" s="260">
        <f t="shared" si="31"/>
        <v>0</v>
      </c>
      <c r="E64" s="260">
        <f t="shared" si="32"/>
        <v>0</v>
      </c>
      <c r="F64" s="260">
        <f t="shared" si="33"/>
        <v>0</v>
      </c>
      <c r="G64" s="260">
        <f t="shared" si="34"/>
        <v>0</v>
      </c>
      <c r="H64" s="260">
        <f t="shared" si="35"/>
        <v>0</v>
      </c>
    </row>
    <row r="65" spans="1:8" ht="12.75">
      <c r="A65" s="148">
        <v>59</v>
      </c>
      <c r="B65" s="260">
        <f t="shared" si="29"/>
        <v>0</v>
      </c>
      <c r="C65" s="260">
        <f t="shared" si="30"/>
        <v>0</v>
      </c>
      <c r="D65" s="260">
        <f t="shared" si="31"/>
        <v>0</v>
      </c>
      <c r="E65" s="260">
        <f t="shared" si="32"/>
        <v>0</v>
      </c>
      <c r="F65" s="260">
        <f t="shared" si="33"/>
        <v>0</v>
      </c>
      <c r="G65" s="260">
        <f t="shared" si="34"/>
        <v>0</v>
      </c>
      <c r="H65" s="260">
        <f t="shared" si="35"/>
        <v>0</v>
      </c>
    </row>
    <row r="66" spans="1:8" ht="12.75">
      <c r="A66" s="148">
        <v>60</v>
      </c>
      <c r="B66" s="260">
        <f aca="true" t="shared" si="36" ref="B66:B77">'vážní listina III sk'!B65555</f>
        <v>0</v>
      </c>
      <c r="C66" s="260">
        <f aca="true" t="shared" si="37" ref="C66:C77">'vážní listina III sk'!C65555</f>
        <v>0</v>
      </c>
      <c r="D66" s="260">
        <f aca="true" t="shared" si="38" ref="D66:D77">'vážní listina III sk'!D65555</f>
        <v>0</v>
      </c>
      <c r="E66" s="260">
        <f aca="true" t="shared" si="39" ref="E66:E77">'vážní listina III sk'!E65555</f>
        <v>0</v>
      </c>
      <c r="F66" s="260">
        <f aca="true" t="shared" si="40" ref="F66:F77">'vážní listina III sk'!F65555</f>
        <v>0</v>
      </c>
      <c r="G66" s="260">
        <f aca="true" t="shared" si="41" ref="G66:G77">'vážní listina III sk'!G65555</f>
        <v>0</v>
      </c>
      <c r="H66" s="260">
        <f aca="true" t="shared" si="42" ref="H66:H77">'vážní listina III sk'!H65555</f>
        <v>0</v>
      </c>
    </row>
    <row r="67" spans="1:8" ht="12.75">
      <c r="A67" s="148">
        <v>61</v>
      </c>
      <c r="B67" s="260">
        <f t="shared" si="36"/>
        <v>0</v>
      </c>
      <c r="C67" s="260">
        <f t="shared" si="37"/>
        <v>0</v>
      </c>
      <c r="D67" s="260">
        <f t="shared" si="38"/>
        <v>0</v>
      </c>
      <c r="E67" s="260">
        <f t="shared" si="39"/>
        <v>0</v>
      </c>
      <c r="F67" s="260">
        <f t="shared" si="40"/>
        <v>0</v>
      </c>
      <c r="G67" s="260">
        <f t="shared" si="41"/>
        <v>0</v>
      </c>
      <c r="H67" s="260">
        <f t="shared" si="42"/>
        <v>0</v>
      </c>
    </row>
    <row r="68" spans="1:8" ht="12.75">
      <c r="A68" s="148">
        <v>62</v>
      </c>
      <c r="B68" s="260">
        <f t="shared" si="36"/>
        <v>0</v>
      </c>
      <c r="C68" s="260">
        <f t="shared" si="37"/>
        <v>0</v>
      </c>
      <c r="D68" s="260">
        <f t="shared" si="38"/>
        <v>0</v>
      </c>
      <c r="E68" s="260">
        <f t="shared" si="39"/>
        <v>0</v>
      </c>
      <c r="F68" s="260">
        <f t="shared" si="40"/>
        <v>0</v>
      </c>
      <c r="G68" s="260">
        <f t="shared" si="41"/>
        <v>0</v>
      </c>
      <c r="H68" s="260">
        <f t="shared" si="42"/>
        <v>0</v>
      </c>
    </row>
    <row r="69" spans="1:8" ht="12.75">
      <c r="A69" s="148">
        <v>63</v>
      </c>
      <c r="B69" s="260">
        <f t="shared" si="36"/>
        <v>0</v>
      </c>
      <c r="C69" s="260">
        <f t="shared" si="37"/>
        <v>0</v>
      </c>
      <c r="D69" s="260">
        <f t="shared" si="38"/>
        <v>0</v>
      </c>
      <c r="E69" s="260">
        <f t="shared" si="39"/>
        <v>0</v>
      </c>
      <c r="F69" s="260">
        <f t="shared" si="40"/>
        <v>0</v>
      </c>
      <c r="G69" s="260">
        <f t="shared" si="41"/>
        <v>0</v>
      </c>
      <c r="H69" s="260">
        <f t="shared" si="42"/>
        <v>0</v>
      </c>
    </row>
    <row r="70" spans="1:8" ht="12.75">
      <c r="A70" s="148">
        <v>64</v>
      </c>
      <c r="B70" s="260">
        <f t="shared" si="36"/>
        <v>0</v>
      </c>
      <c r="C70" s="260">
        <f t="shared" si="37"/>
        <v>0</v>
      </c>
      <c r="D70" s="260">
        <f t="shared" si="38"/>
        <v>0</v>
      </c>
      <c r="E70" s="260">
        <f t="shared" si="39"/>
        <v>0</v>
      </c>
      <c r="F70" s="260">
        <f t="shared" si="40"/>
        <v>0</v>
      </c>
      <c r="G70" s="260">
        <f t="shared" si="41"/>
        <v>0</v>
      </c>
      <c r="H70" s="260">
        <f t="shared" si="42"/>
        <v>0</v>
      </c>
    </row>
    <row r="71" spans="1:8" ht="12.75">
      <c r="A71" s="148">
        <v>65</v>
      </c>
      <c r="B71" s="260">
        <f t="shared" si="36"/>
        <v>0</v>
      </c>
      <c r="C71" s="260">
        <f t="shared" si="37"/>
        <v>0</v>
      </c>
      <c r="D71" s="260">
        <f t="shared" si="38"/>
        <v>0</v>
      </c>
      <c r="E71" s="260">
        <f t="shared" si="39"/>
        <v>0</v>
      </c>
      <c r="F71" s="260">
        <f t="shared" si="40"/>
        <v>0</v>
      </c>
      <c r="G71" s="260">
        <f t="shared" si="41"/>
        <v>0</v>
      </c>
      <c r="H71" s="260">
        <f t="shared" si="42"/>
        <v>0</v>
      </c>
    </row>
    <row r="72" spans="1:8" ht="12.75">
      <c r="A72" s="148">
        <v>66</v>
      </c>
      <c r="B72" s="260">
        <f t="shared" si="36"/>
        <v>0</v>
      </c>
      <c r="C72" s="260">
        <f t="shared" si="37"/>
        <v>0</v>
      </c>
      <c r="D72" s="260">
        <f t="shared" si="38"/>
        <v>0</v>
      </c>
      <c r="E72" s="260">
        <f t="shared" si="39"/>
        <v>0</v>
      </c>
      <c r="F72" s="260">
        <f t="shared" si="40"/>
        <v>0</v>
      </c>
      <c r="G72" s="260">
        <f t="shared" si="41"/>
        <v>0</v>
      </c>
      <c r="H72" s="260">
        <f t="shared" si="42"/>
        <v>0</v>
      </c>
    </row>
    <row r="73" spans="1:8" ht="12.75">
      <c r="A73" s="148">
        <v>67</v>
      </c>
      <c r="B73" s="260">
        <f t="shared" si="36"/>
        <v>0</v>
      </c>
      <c r="C73" s="260">
        <f t="shared" si="37"/>
        <v>0</v>
      </c>
      <c r="D73" s="260">
        <f t="shared" si="38"/>
        <v>0</v>
      </c>
      <c r="E73" s="260">
        <f t="shared" si="39"/>
        <v>0</v>
      </c>
      <c r="F73" s="260">
        <f t="shared" si="40"/>
        <v>0</v>
      </c>
      <c r="G73" s="260">
        <f t="shared" si="41"/>
        <v>0</v>
      </c>
      <c r="H73" s="260">
        <f t="shared" si="42"/>
        <v>0</v>
      </c>
    </row>
    <row r="74" spans="1:8" ht="12.75">
      <c r="A74" s="148">
        <v>68</v>
      </c>
      <c r="B74" s="260">
        <f t="shared" si="36"/>
        <v>0</v>
      </c>
      <c r="C74" s="260">
        <f t="shared" si="37"/>
        <v>0</v>
      </c>
      <c r="D74" s="260">
        <f t="shared" si="38"/>
        <v>0</v>
      </c>
      <c r="E74" s="260">
        <f t="shared" si="39"/>
        <v>0</v>
      </c>
      <c r="F74" s="260">
        <f t="shared" si="40"/>
        <v>0</v>
      </c>
      <c r="G74" s="260">
        <f t="shared" si="41"/>
        <v>0</v>
      </c>
      <c r="H74" s="260">
        <f t="shared" si="42"/>
        <v>0</v>
      </c>
    </row>
    <row r="75" spans="1:8" ht="12.75">
      <c r="A75" s="148">
        <v>69</v>
      </c>
      <c r="B75" s="260">
        <f t="shared" si="36"/>
        <v>0</v>
      </c>
      <c r="C75" s="260">
        <f t="shared" si="37"/>
        <v>0</v>
      </c>
      <c r="D75" s="260">
        <f t="shared" si="38"/>
        <v>0</v>
      </c>
      <c r="E75" s="260">
        <f t="shared" si="39"/>
        <v>0</v>
      </c>
      <c r="F75" s="260">
        <f t="shared" si="40"/>
        <v>0</v>
      </c>
      <c r="G75" s="260">
        <f t="shared" si="41"/>
        <v>0</v>
      </c>
      <c r="H75" s="260">
        <f t="shared" si="42"/>
        <v>0</v>
      </c>
    </row>
    <row r="76" spans="1:8" ht="12.75">
      <c r="A76" s="148">
        <v>70</v>
      </c>
      <c r="B76" s="260">
        <f t="shared" si="36"/>
        <v>0</v>
      </c>
      <c r="C76" s="260">
        <f t="shared" si="37"/>
        <v>0</v>
      </c>
      <c r="D76" s="260">
        <f t="shared" si="38"/>
        <v>0</v>
      </c>
      <c r="E76" s="260">
        <f t="shared" si="39"/>
        <v>0</v>
      </c>
      <c r="F76" s="260">
        <f t="shared" si="40"/>
        <v>0</v>
      </c>
      <c r="G76" s="260">
        <f t="shared" si="41"/>
        <v>0</v>
      </c>
      <c r="H76" s="260">
        <f t="shared" si="42"/>
        <v>0</v>
      </c>
    </row>
    <row r="77" spans="1:8" ht="12.75">
      <c r="A77" s="148">
        <v>71</v>
      </c>
      <c r="B77" s="260">
        <f t="shared" si="36"/>
        <v>0</v>
      </c>
      <c r="C77" s="260">
        <f t="shared" si="37"/>
        <v>0</v>
      </c>
      <c r="D77" s="260">
        <f t="shared" si="38"/>
        <v>0</v>
      </c>
      <c r="E77" s="260">
        <f t="shared" si="39"/>
        <v>0</v>
      </c>
      <c r="F77" s="260">
        <f t="shared" si="40"/>
        <v>0</v>
      </c>
      <c r="G77" s="260">
        <f t="shared" si="41"/>
        <v>0</v>
      </c>
      <c r="H77" s="260">
        <f t="shared" si="42"/>
        <v>0</v>
      </c>
    </row>
  </sheetData>
  <sheetProtection selectLockedCells="1" selectUnlockedCells="1"/>
  <mergeCells count="2">
    <mergeCell ref="A3:H3"/>
    <mergeCell ref="F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burgar</dc:creator>
  <cp:keywords/>
  <dc:description/>
  <cp:lastModifiedBy/>
  <cp:lastPrinted>2013-10-05T07:23:00Z</cp:lastPrinted>
  <dcterms:created xsi:type="dcterms:W3CDTF">2002-10-19T15:36:27Z</dcterms:created>
  <dcterms:modified xsi:type="dcterms:W3CDTF">2015-03-21T19:47:16Z</dcterms:modified>
  <cp:category/>
  <cp:version/>
  <cp:contentType/>
  <cp:contentStatus/>
  <cp:revision>19</cp:revision>
</cp:coreProperties>
</file>