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5576" windowHeight="7368"/>
  </bookViews>
  <sheets>
    <sheet name="Mladší_žáci" sheetId="1" r:id="rId1"/>
    <sheet name="st_žáci" sheetId="2" r:id="rId2"/>
  </sheets>
  <calcPr calcId="145621"/>
</workbook>
</file>

<file path=xl/calcChain.xml><?xml version="1.0" encoding="utf-8"?>
<calcChain xmlns="http://schemas.openxmlformats.org/spreadsheetml/2006/main">
  <c r="P16" i="1" l="1"/>
  <c r="P17" i="1"/>
  <c r="T47" i="1" l="1"/>
  <c r="T48" i="1"/>
  <c r="T49" i="1"/>
  <c r="T50" i="1"/>
  <c r="T51" i="1"/>
  <c r="P47" i="1"/>
  <c r="U47" i="1" s="1"/>
  <c r="V47" i="1" s="1"/>
  <c r="P48" i="1"/>
  <c r="U48" i="1" s="1"/>
  <c r="V48" i="1" s="1"/>
  <c r="P49" i="1"/>
  <c r="U49" i="1" s="1"/>
  <c r="V49" i="1" s="1"/>
  <c r="P50" i="1"/>
  <c r="U50" i="1" s="1"/>
  <c r="V50" i="1" s="1"/>
  <c r="P51" i="1"/>
  <c r="U51" i="1" s="1"/>
  <c r="V51" i="1" s="1"/>
  <c r="L47" i="1"/>
  <c r="L48" i="1"/>
  <c r="L49" i="1"/>
  <c r="L50" i="1"/>
  <c r="L51" i="1"/>
  <c r="H47" i="1"/>
  <c r="W47" i="1" s="1"/>
  <c r="H48" i="1"/>
  <c r="H49" i="1"/>
  <c r="W49" i="1" s="1"/>
  <c r="H50" i="1"/>
  <c r="W50" i="1" s="1"/>
  <c r="H51" i="1"/>
  <c r="W51" i="1" s="1"/>
  <c r="W48" i="1" l="1"/>
  <c r="T8" i="1"/>
  <c r="T10" i="1"/>
  <c r="T12" i="1"/>
  <c r="T13" i="1"/>
  <c r="T14" i="1"/>
  <c r="T15" i="1"/>
  <c r="T16" i="1"/>
  <c r="U16" i="1" s="1"/>
  <c r="V16" i="1" s="1"/>
  <c r="T17" i="1"/>
  <c r="T19" i="1"/>
  <c r="T20" i="1"/>
  <c r="T21" i="1"/>
  <c r="T22" i="1"/>
  <c r="T23" i="1"/>
  <c r="T24" i="1"/>
  <c r="T26" i="1"/>
  <c r="T27" i="1"/>
  <c r="T28" i="1"/>
  <c r="T29" i="1"/>
  <c r="T30" i="1"/>
  <c r="T31" i="1"/>
  <c r="T32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52" i="1"/>
  <c r="P8" i="1"/>
  <c r="P10" i="1"/>
  <c r="P12" i="1"/>
  <c r="U12" i="1" s="1"/>
  <c r="V12" i="1" s="1"/>
  <c r="P13" i="1"/>
  <c r="P14" i="1"/>
  <c r="P15" i="1"/>
  <c r="P19" i="1"/>
  <c r="P20" i="1"/>
  <c r="P21" i="1"/>
  <c r="P22" i="1"/>
  <c r="P23" i="1"/>
  <c r="P24" i="1"/>
  <c r="P26" i="1"/>
  <c r="P27" i="1"/>
  <c r="P28" i="1"/>
  <c r="U28" i="1" s="1"/>
  <c r="V28" i="1" s="1"/>
  <c r="P29" i="1"/>
  <c r="P30" i="1"/>
  <c r="P31" i="1"/>
  <c r="P32" i="1"/>
  <c r="P34" i="1"/>
  <c r="P35" i="1"/>
  <c r="U35" i="1" s="1"/>
  <c r="V35" i="1" s="1"/>
  <c r="P36" i="1"/>
  <c r="P37" i="1"/>
  <c r="U37" i="1" s="1"/>
  <c r="V37" i="1" s="1"/>
  <c r="P38" i="1"/>
  <c r="P39" i="1"/>
  <c r="U39" i="1" s="1"/>
  <c r="V39" i="1" s="1"/>
  <c r="P40" i="1"/>
  <c r="P41" i="1"/>
  <c r="U41" i="1" s="1"/>
  <c r="V41" i="1" s="1"/>
  <c r="P42" i="1"/>
  <c r="P43" i="1"/>
  <c r="U43" i="1" s="1"/>
  <c r="V43" i="1" s="1"/>
  <c r="P44" i="1"/>
  <c r="P45" i="1"/>
  <c r="U45" i="1" s="1"/>
  <c r="V45" i="1" s="1"/>
  <c r="P46" i="1"/>
  <c r="P52" i="1"/>
  <c r="U52" i="1" s="1"/>
  <c r="V52" i="1" s="1"/>
  <c r="L8" i="1"/>
  <c r="L10" i="1"/>
  <c r="L12" i="1"/>
  <c r="L13" i="1"/>
  <c r="L14" i="1"/>
  <c r="L15" i="1"/>
  <c r="L16" i="1"/>
  <c r="L17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52" i="1"/>
  <c r="H8" i="1"/>
  <c r="H10" i="1"/>
  <c r="H12" i="1"/>
  <c r="W12" i="1" s="1"/>
  <c r="H13" i="1"/>
  <c r="H14" i="1"/>
  <c r="H15" i="1"/>
  <c r="H16" i="1"/>
  <c r="H17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4" i="1"/>
  <c r="H35" i="1"/>
  <c r="W35" i="1" s="1"/>
  <c r="H36" i="1"/>
  <c r="H37" i="1"/>
  <c r="W37" i="1" s="1"/>
  <c r="H38" i="1"/>
  <c r="H39" i="1"/>
  <c r="W39" i="1" s="1"/>
  <c r="H40" i="1"/>
  <c r="H41" i="1"/>
  <c r="W41" i="1" s="1"/>
  <c r="H42" i="1"/>
  <c r="H43" i="1"/>
  <c r="W43" i="1" s="1"/>
  <c r="H44" i="1"/>
  <c r="H45" i="1"/>
  <c r="W45" i="1" s="1"/>
  <c r="H46" i="1"/>
  <c r="H52" i="1"/>
  <c r="W52" i="1" s="1"/>
  <c r="U23" i="1" l="1"/>
  <c r="V23" i="1" s="1"/>
  <c r="U21" i="1"/>
  <c r="V21" i="1" s="1"/>
  <c r="W28" i="1"/>
  <c r="U26" i="1"/>
  <c r="V26" i="1" s="1"/>
  <c r="W16" i="1"/>
  <c r="W26" i="1"/>
  <c r="U46" i="1"/>
  <c r="V46" i="1" s="1"/>
  <c r="U44" i="1"/>
  <c r="V44" i="1" s="1"/>
  <c r="U42" i="1"/>
  <c r="V42" i="1" s="1"/>
  <c r="U40" i="1"/>
  <c r="V40" i="1" s="1"/>
  <c r="U38" i="1"/>
  <c r="V38" i="1" s="1"/>
  <c r="U36" i="1"/>
  <c r="V36" i="1" s="1"/>
  <c r="U34" i="1"/>
  <c r="V34" i="1" s="1"/>
  <c r="U31" i="1"/>
  <c r="V31" i="1" s="1"/>
  <c r="U13" i="1"/>
  <c r="V13" i="1" s="1"/>
  <c r="W38" i="1"/>
  <c r="U29" i="1"/>
  <c r="V29" i="1" s="1"/>
  <c r="U27" i="1"/>
  <c r="V27" i="1" s="1"/>
  <c r="U17" i="1"/>
  <c r="V17" i="1" s="1"/>
  <c r="U30" i="1"/>
  <c r="V30" i="1" s="1"/>
  <c r="U22" i="1"/>
  <c r="V22" i="1" s="1"/>
  <c r="U20" i="1"/>
  <c r="V20" i="1" s="1"/>
  <c r="U24" i="1"/>
  <c r="V24" i="1" s="1"/>
  <c r="U19" i="1"/>
  <c r="V19" i="1" s="1"/>
  <c r="U14" i="1"/>
  <c r="V14" i="1" s="1"/>
  <c r="U15" i="1"/>
  <c r="V15" i="1" s="1"/>
  <c r="U32" i="1"/>
  <c r="V32" i="1" s="1"/>
  <c r="U10" i="1"/>
  <c r="V10" i="1" s="1"/>
  <c r="U8" i="1"/>
  <c r="W8" i="1" s="1"/>
  <c r="W36" i="1" l="1"/>
  <c r="W23" i="1"/>
  <c r="V8" i="1"/>
  <c r="W21" i="1"/>
  <c r="W24" i="1"/>
  <c r="W14" i="1"/>
  <c r="W19" i="1"/>
  <c r="W31" i="1"/>
  <c r="W40" i="1"/>
  <c r="W44" i="1"/>
  <c r="W10" i="1"/>
  <c r="W32" i="1"/>
  <c r="W22" i="1"/>
  <c r="W30" i="1"/>
  <c r="W17" i="1"/>
  <c r="W13" i="1"/>
  <c r="W34" i="1"/>
  <c r="W42" i="1"/>
  <c r="W46" i="1"/>
  <c r="W29" i="1"/>
  <c r="W27" i="1"/>
  <c r="W20" i="1"/>
  <c r="W15" i="1"/>
</calcChain>
</file>

<file path=xl/sharedStrings.xml><?xml version="1.0" encoding="utf-8"?>
<sst xmlns="http://schemas.openxmlformats.org/spreadsheetml/2006/main" count="78" uniqueCount="44">
  <si>
    <t>Místo konání: Zlín</t>
  </si>
  <si>
    <t>Těl.</t>
  </si>
  <si>
    <t>Příjmení + Jméno</t>
  </si>
  <si>
    <t>ODDÍL</t>
  </si>
  <si>
    <t>Roč.</t>
  </si>
  <si>
    <t>Trojskok</t>
  </si>
  <si>
    <t>Hod</t>
  </si>
  <si>
    <t>Trh</t>
  </si>
  <si>
    <t>Nadhoz</t>
  </si>
  <si>
    <t>Dvojb.</t>
  </si>
  <si>
    <t>Sinclair</t>
  </si>
  <si>
    <t>Celkem</t>
  </si>
  <si>
    <t>hm.</t>
  </si>
  <si>
    <t>I.</t>
  </si>
  <si>
    <t>II.</t>
  </si>
  <si>
    <t>III.</t>
  </si>
  <si>
    <t>Zap.</t>
  </si>
  <si>
    <t>body</t>
  </si>
  <si>
    <t>Kat.</t>
  </si>
  <si>
    <t>Vrchní rozhodčí + SK: J. Kaláčová</t>
  </si>
  <si>
    <t>Poř.</t>
  </si>
  <si>
    <t>SOUZ Boskovice</t>
  </si>
  <si>
    <t>TJ SJS Zlín-5</t>
  </si>
  <si>
    <t>Čuřík Eliáš</t>
  </si>
  <si>
    <t>Písařík Michal</t>
  </si>
  <si>
    <t>Nečasová Adéla</t>
  </si>
  <si>
    <t>Skopal Tadeáš</t>
  </si>
  <si>
    <t>Hartl Jan</t>
  </si>
  <si>
    <t>Lepka Štěpán</t>
  </si>
  <si>
    <t>Jura Viktor</t>
  </si>
  <si>
    <t>Janíček Pavel</t>
  </si>
  <si>
    <t>Brida Kryštof</t>
  </si>
  <si>
    <t>Brida Ondřej</t>
  </si>
  <si>
    <t>4 kg</t>
  </si>
  <si>
    <t>Termín: 12.12.2020</t>
  </si>
  <si>
    <t>Balajka Adam</t>
  </si>
  <si>
    <t>TJ SJS Zlín</t>
  </si>
  <si>
    <t>Rozhodčí tech.: J. Kaláčová</t>
  </si>
  <si>
    <t>Ředitel soutěže:</t>
  </si>
  <si>
    <t>Jaroslav Janeba</t>
  </si>
  <si>
    <t>Rozhodčí + technické zabezpečení: Rýc, Šesták, Jančík, Kužílek.Juřica,T.Hofbauer,M.Balajka,T.Podškubka</t>
  </si>
  <si>
    <t>TJ SOKOL Jižní svahy Zlín-5</t>
  </si>
  <si>
    <t xml:space="preserve">          1. SKUPINA</t>
  </si>
  <si>
    <t>"10. Mezinárodní Mikulášský POHÁR SM Zlín + ČOS TJ SJS ZLÍN-5, ml. žactva. Jednotlivci - 2020".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</si>
</sst>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&quot;;[Red]&quot;-&quot;0&quot; &quot;"/>
    <numFmt numFmtId="165" formatCode="0.0000"/>
    <numFmt numFmtId="166" formatCode="0.000000"/>
    <numFmt numFmtId="167" formatCode="#,##0.00&quot; &quot;[$Kč-405];[Red]&quot;-&quot;#,##0.00&quot; &quot;[$Kč-405]"/>
    <numFmt numFmtId="168" formatCode="0_ ;[Red]\-0\ "/>
  </numFmts>
  <fonts count="23">
    <font>
      <sz val="10"/>
      <color rgb="FF000000"/>
      <name val="Arial1"/>
      <charset val="238"/>
    </font>
    <font>
      <sz val="10"/>
      <color rgb="FF000000"/>
      <name val="Arial1"/>
      <charset val="238"/>
    </font>
    <font>
      <sz val="10"/>
      <color rgb="FF9C0006"/>
      <name val="Arial1"/>
      <charset val="238"/>
    </font>
    <font>
      <strike/>
      <sz val="10"/>
      <color rgb="FFFF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0"/>
      <color rgb="FF000000"/>
      <name val="Arial1"/>
      <charset val="238"/>
    </font>
    <font>
      <b/>
      <sz val="16"/>
      <color rgb="FF000000"/>
      <name val="Arial1"/>
      <charset val="238"/>
    </font>
    <font>
      <b/>
      <sz val="22"/>
      <color rgb="FF000000"/>
      <name val="Arial1"/>
      <charset val="238"/>
    </font>
    <font>
      <b/>
      <sz val="10"/>
      <color rgb="FF000000"/>
      <name val="Arial1"/>
      <charset val="238"/>
    </font>
    <font>
      <b/>
      <sz val="8"/>
      <color rgb="FF000000"/>
      <name val="Arial1"/>
      <charset val="238"/>
    </font>
    <font>
      <b/>
      <sz val="16"/>
      <color rgb="FFFF0000"/>
      <name val="Calibri"/>
      <family val="2"/>
      <charset val="238"/>
    </font>
    <font>
      <b/>
      <sz val="14"/>
      <color rgb="FF000000"/>
      <name val="Arial1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Arial1"/>
      <charset val="238"/>
    </font>
    <font>
      <sz val="10"/>
      <color rgb="FFFF0000"/>
      <name val="Arial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CC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rgb="FF000000"/>
      </bottom>
      <diagonal/>
    </border>
  </borders>
  <cellStyleXfs count="9">
    <xf numFmtId="0" fontId="0" fillId="0" borderId="0"/>
    <xf numFmtId="0" fontId="2" fillId="2" borderId="0"/>
    <xf numFmtId="0" fontId="3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0" fontId="6" fillId="0" borderId="0"/>
    <xf numFmtId="167" fontId="6" fillId="0" borderId="0"/>
  </cellStyleXfs>
  <cellXfs count="194">
    <xf numFmtId="0" fontId="0" fillId="0" borderId="0" xfId="0"/>
    <xf numFmtId="0" fontId="4" fillId="3" borderId="0" xfId="3" applyFont="1" applyFill="1" applyAlignment="1" applyProtection="1"/>
    <xf numFmtId="0" fontId="4" fillId="0" borderId="0" xfId="3" applyFont="1" applyFill="1" applyAlignment="1" applyProtection="1"/>
    <xf numFmtId="0" fontId="8" fillId="0" borderId="1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166" fontId="4" fillId="0" borderId="0" xfId="3" applyNumberFormat="1" applyFont="1" applyFill="1" applyAlignment="1" applyProtection="1">
      <alignment vertical="center"/>
    </xf>
    <xf numFmtId="0" fontId="9" fillId="0" borderId="0" xfId="3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vertical="center"/>
    </xf>
    <xf numFmtId="0" fontId="9" fillId="0" borderId="4" xfId="3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 applyProtection="1">
      <alignment horizontal="center" vertical="center"/>
    </xf>
    <xf numFmtId="0" fontId="9" fillId="0" borderId="5" xfId="3" applyFont="1" applyFill="1" applyBorder="1" applyAlignment="1" applyProtection="1">
      <alignment horizontal="center" vertical="center"/>
    </xf>
    <xf numFmtId="0" fontId="9" fillId="0" borderId="6" xfId="3" applyFont="1" applyFill="1" applyBorder="1" applyAlignment="1" applyProtection="1">
      <alignment horizontal="center" vertical="center"/>
    </xf>
    <xf numFmtId="0" fontId="9" fillId="0" borderId="7" xfId="3" applyFont="1" applyFill="1" applyBorder="1" applyAlignment="1" applyProtection="1">
      <alignment horizontal="center" vertical="center"/>
    </xf>
    <xf numFmtId="0" fontId="9" fillId="0" borderId="8" xfId="3" applyFont="1" applyFill="1" applyBorder="1" applyAlignment="1" applyProtection="1">
      <alignment horizontal="center" vertical="center"/>
    </xf>
    <xf numFmtId="0" fontId="9" fillId="0" borderId="9" xfId="3" applyFont="1" applyFill="1" applyBorder="1" applyAlignment="1" applyProtection="1">
      <alignment horizontal="center" vertical="center"/>
    </xf>
    <xf numFmtId="0" fontId="9" fillId="0" borderId="10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1" xfId="3" applyFont="1" applyFill="1" applyBorder="1" applyAlignment="1" applyProtection="1">
      <alignment horizontal="center" vertical="center"/>
    </xf>
    <xf numFmtId="0" fontId="9" fillId="0" borderId="12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/>
    <xf numFmtId="2" fontId="0" fillId="0" borderId="5" xfId="3" applyNumberFormat="1" applyFont="1" applyFill="1" applyBorder="1" applyAlignment="1" applyProtection="1">
      <alignment horizontal="center" vertical="center"/>
    </xf>
    <xf numFmtId="0" fontId="0" fillId="0" borderId="5" xfId="3" applyFont="1" applyFill="1" applyBorder="1" applyAlignment="1" applyProtection="1">
      <alignment horizontal="left" vertical="center"/>
    </xf>
    <xf numFmtId="164" fontId="0" fillId="0" borderId="5" xfId="3" applyNumberFormat="1" applyFont="1" applyFill="1" applyBorder="1" applyAlignment="1" applyProtection="1">
      <alignment horizontal="center" vertical="center"/>
    </xf>
    <xf numFmtId="164" fontId="0" fillId="0" borderId="13" xfId="3" applyNumberFormat="1" applyFont="1" applyFill="1" applyBorder="1" applyAlignment="1" applyProtection="1">
      <alignment horizontal="center" vertical="center"/>
    </xf>
    <xf numFmtId="164" fontId="0" fillId="0" borderId="14" xfId="3" applyNumberFormat="1" applyFont="1" applyFill="1" applyBorder="1" applyAlignment="1" applyProtection="1">
      <alignment horizontal="center" vertical="center"/>
    </xf>
    <xf numFmtId="164" fontId="0" fillId="4" borderId="14" xfId="3" applyNumberFormat="1" applyFont="1" applyFill="1" applyBorder="1" applyAlignment="1" applyProtection="1">
      <alignment horizontal="center" vertical="center"/>
    </xf>
    <xf numFmtId="164" fontId="0" fillId="4" borderId="5" xfId="3" applyNumberFormat="1" applyFont="1" applyFill="1" applyBorder="1" applyAlignment="1" applyProtection="1">
      <alignment horizontal="center" vertical="center"/>
    </xf>
    <xf numFmtId="164" fontId="0" fillId="4" borderId="13" xfId="3" applyNumberFormat="1" applyFont="1" applyFill="1" applyBorder="1" applyAlignment="1" applyProtection="1">
      <alignment horizontal="center" vertical="center"/>
    </xf>
    <xf numFmtId="0" fontId="13" fillId="0" borderId="5" xfId="3" applyFont="1" applyFill="1" applyBorder="1" applyAlignment="1" applyProtection="1">
      <alignment vertical="center"/>
    </xf>
    <xf numFmtId="164" fontId="0" fillId="0" borderId="7" xfId="3" applyNumberFormat="1" applyFont="1" applyFill="1" applyBorder="1" applyAlignment="1" applyProtection="1">
      <alignment horizontal="center" vertical="center"/>
    </xf>
    <xf numFmtId="164" fontId="0" fillId="0" borderId="6" xfId="3" applyNumberFormat="1" applyFont="1" applyFill="1" applyBorder="1" applyAlignment="1" applyProtection="1">
      <alignment horizontal="center" vertical="center"/>
    </xf>
    <xf numFmtId="164" fontId="0" fillId="0" borderId="12" xfId="3" applyNumberFormat="1" applyFont="1" applyFill="1" applyBorder="1" applyAlignment="1" applyProtection="1">
      <alignment horizontal="center" vertical="center"/>
    </xf>
    <xf numFmtId="0" fontId="0" fillId="0" borderId="7" xfId="3" applyFont="1" applyFill="1" applyBorder="1" applyAlignment="1" applyProtection="1">
      <alignment horizontal="left" vertical="center"/>
    </xf>
    <xf numFmtId="0" fontId="0" fillId="0" borderId="5" xfId="3" applyFont="1" applyFill="1" applyBorder="1" applyAlignment="1" applyProtection="1">
      <alignment horizontal="center" vertical="center"/>
    </xf>
    <xf numFmtId="0" fontId="0" fillId="0" borderId="13" xfId="3" applyFont="1" applyFill="1" applyBorder="1" applyAlignment="1" applyProtection="1">
      <alignment horizontal="center" vertical="center"/>
    </xf>
    <xf numFmtId="0" fontId="0" fillId="0" borderId="14" xfId="3" applyFont="1" applyFill="1" applyBorder="1" applyAlignment="1" applyProtection="1">
      <alignment horizontal="center" vertical="center"/>
    </xf>
    <xf numFmtId="0" fontId="0" fillId="0" borderId="7" xfId="3" applyFont="1" applyFill="1" applyBorder="1" applyAlignment="1" applyProtection="1">
      <alignment horizontal="center" vertical="center"/>
    </xf>
    <xf numFmtId="0" fontId="0" fillId="0" borderId="6" xfId="3" applyFont="1" applyFill="1" applyBorder="1" applyAlignment="1" applyProtection="1">
      <alignment horizontal="center" vertical="center"/>
    </xf>
    <xf numFmtId="0" fontId="0" fillId="0" borderId="12" xfId="3" applyFont="1" applyFill="1" applyBorder="1" applyAlignment="1" applyProtection="1">
      <alignment horizontal="center" vertical="center"/>
    </xf>
    <xf numFmtId="0" fontId="0" fillId="0" borderId="5" xfId="6" applyFont="1" applyFill="1" applyBorder="1" applyAlignment="1" applyProtection="1">
      <alignment horizontal="left" vertical="center"/>
    </xf>
    <xf numFmtId="0" fontId="0" fillId="4" borderId="5" xfId="3" applyFont="1" applyFill="1" applyBorder="1" applyAlignment="1" applyProtection="1">
      <alignment horizontal="left" vertical="center"/>
    </xf>
    <xf numFmtId="0" fontId="0" fillId="0" borderId="14" xfId="6" applyFont="1" applyFill="1" applyBorder="1" applyAlignment="1" applyProtection="1">
      <alignment horizontal="center" vertical="center"/>
    </xf>
    <xf numFmtId="0" fontId="0" fillId="0" borderId="5" xfId="6" applyFont="1" applyFill="1" applyBorder="1" applyAlignment="1" applyProtection="1">
      <alignment horizontal="center" vertical="center"/>
    </xf>
    <xf numFmtId="0" fontId="0" fillId="0" borderId="13" xfId="6" applyFont="1" applyFill="1" applyBorder="1" applyAlignment="1" applyProtection="1">
      <alignment horizontal="center" vertical="center"/>
    </xf>
    <xf numFmtId="1" fontId="0" fillId="0" borderId="14" xfId="6" applyNumberFormat="1" applyFont="1" applyFill="1" applyBorder="1" applyAlignment="1" applyProtection="1">
      <alignment horizontal="center" vertical="center"/>
    </xf>
    <xf numFmtId="1" fontId="0" fillId="0" borderId="5" xfId="6" applyNumberFormat="1" applyFont="1" applyFill="1" applyBorder="1" applyAlignment="1" applyProtection="1">
      <alignment horizontal="center" vertical="center"/>
    </xf>
    <xf numFmtId="1" fontId="0" fillId="0" borderId="13" xfId="6" applyNumberFormat="1" applyFont="1" applyFill="1" applyBorder="1" applyAlignment="1" applyProtection="1">
      <alignment horizontal="center" vertical="center"/>
    </xf>
    <xf numFmtId="166" fontId="4" fillId="0" borderId="15" xfId="3" applyNumberFormat="1" applyFont="1" applyFill="1" applyBorder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8" fillId="0" borderId="0" xfId="6" applyFont="1" applyFill="1" applyAlignment="1" applyProtection="1">
      <alignment horizontal="center" vertical="center"/>
    </xf>
    <xf numFmtId="0" fontId="0" fillId="0" borderId="0" xfId="6" applyFont="1" applyFill="1" applyAlignment="1" applyProtection="1"/>
    <xf numFmtId="166" fontId="0" fillId="0" borderId="0" xfId="6" applyNumberFormat="1" applyFont="1" applyFill="1" applyAlignment="1" applyProtection="1"/>
    <xf numFmtId="0" fontId="9" fillId="0" borderId="5" xfId="6" applyFont="1" applyFill="1" applyBorder="1" applyAlignment="1" applyProtection="1">
      <alignment horizontal="center"/>
    </xf>
    <xf numFmtId="0" fontId="9" fillId="0" borderId="15" xfId="6" applyFont="1" applyFill="1" applyBorder="1" applyAlignment="1" applyProtection="1">
      <alignment horizontal="center"/>
    </xf>
    <xf numFmtId="0" fontId="9" fillId="0" borderId="13" xfId="6" applyFont="1" applyFill="1" applyBorder="1" applyAlignment="1" applyProtection="1">
      <alignment horizontal="center"/>
    </xf>
    <xf numFmtId="0" fontId="9" fillId="0" borderId="14" xfId="6" applyFont="1" applyFill="1" applyBorder="1" applyAlignment="1" applyProtection="1">
      <alignment horizontal="center"/>
    </xf>
    <xf numFmtId="0" fontId="9" fillId="0" borderId="13" xfId="6" applyFont="1" applyFill="1" applyBorder="1" applyAlignment="1" applyProtection="1">
      <alignment horizontal="center" vertical="center"/>
    </xf>
    <xf numFmtId="0" fontId="9" fillId="0" borderId="10" xfId="6" applyFont="1" applyFill="1" applyBorder="1" applyAlignment="1" applyProtection="1">
      <alignment horizontal="center"/>
    </xf>
    <xf numFmtId="0" fontId="9" fillId="0" borderId="4" xfId="6" applyFont="1" applyFill="1" applyBorder="1" applyAlignment="1" applyProtection="1">
      <alignment horizontal="center"/>
    </xf>
    <xf numFmtId="0" fontId="9" fillId="0" borderId="1" xfId="6" applyFont="1" applyFill="1" applyBorder="1" applyAlignment="1" applyProtection="1">
      <alignment horizontal="center"/>
    </xf>
    <xf numFmtId="0" fontId="9" fillId="0" borderId="9" xfId="6" applyFont="1" applyFill="1" applyBorder="1" applyAlignment="1" applyProtection="1">
      <alignment horizontal="center"/>
    </xf>
    <xf numFmtId="0" fontId="9" fillId="0" borderId="5" xfId="6" applyFont="1" applyFill="1" applyBorder="1" applyAlignment="1" applyProtection="1">
      <alignment horizontal="center" vertical="center"/>
    </xf>
    <xf numFmtId="165" fontId="14" fillId="0" borderId="5" xfId="6" applyNumberFormat="1" applyFont="1" applyFill="1" applyBorder="1" applyAlignment="1" applyProtection="1">
      <alignment horizontal="right" vertical="center"/>
    </xf>
    <xf numFmtId="0" fontId="12" fillId="5" borderId="5" xfId="3" applyFont="1" applyFill="1" applyBorder="1" applyAlignment="1" applyProtection="1">
      <alignment horizontal="center" vertical="center"/>
    </xf>
    <xf numFmtId="2" fontId="0" fillId="0" borderId="6" xfId="6" applyNumberFormat="1" applyFont="1" applyFill="1" applyBorder="1" applyAlignment="1" applyProtection="1">
      <alignment horizontal="right"/>
    </xf>
    <xf numFmtId="0" fontId="0" fillId="0" borderId="7" xfId="6" applyFont="1" applyFill="1" applyBorder="1" applyAlignment="1" applyProtection="1">
      <alignment horizontal="left"/>
    </xf>
    <xf numFmtId="0" fontId="0" fillId="4" borderId="7" xfId="6" applyFont="1" applyFill="1" applyBorder="1" applyAlignment="1" applyProtection="1">
      <alignment horizontal="center"/>
    </xf>
    <xf numFmtId="1" fontId="0" fillId="4" borderId="11" xfId="6" applyNumberFormat="1" applyFont="1" applyFill="1" applyBorder="1" applyAlignment="1" applyProtection="1">
      <alignment horizontal="center"/>
    </xf>
    <xf numFmtId="1" fontId="0" fillId="4" borderId="7" xfId="6" applyNumberFormat="1" applyFont="1" applyFill="1" applyBorder="1" applyAlignment="1" applyProtection="1">
      <alignment horizontal="center"/>
    </xf>
    <xf numFmtId="164" fontId="0" fillId="4" borderId="11" xfId="6" applyNumberFormat="1" applyFont="1" applyFill="1" applyBorder="1" applyAlignment="1" applyProtection="1">
      <alignment horizontal="center"/>
    </xf>
    <xf numFmtId="1" fontId="9" fillId="0" borderId="6" xfId="6" applyNumberFormat="1" applyFont="1" applyFill="1" applyBorder="1" applyAlignment="1" applyProtection="1">
      <alignment horizontal="center"/>
    </xf>
    <xf numFmtId="1" fontId="0" fillId="4" borderId="6" xfId="6" applyNumberFormat="1" applyFont="1" applyFill="1" applyBorder="1" applyAlignment="1" applyProtection="1">
      <alignment horizontal="center"/>
    </xf>
    <xf numFmtId="1" fontId="9" fillId="0" borderId="7" xfId="6" applyNumberFormat="1" applyFont="1" applyFill="1" applyBorder="1" applyAlignment="1" applyProtection="1">
      <alignment horizontal="center"/>
    </xf>
    <xf numFmtId="165" fontId="0" fillId="0" borderId="7" xfId="6" applyNumberFormat="1" applyFont="1" applyFill="1" applyBorder="1" applyAlignment="1" applyProtection="1">
      <alignment horizontal="right"/>
    </xf>
    <xf numFmtId="0" fontId="12" fillId="0" borderId="9" xfId="3" applyFont="1" applyFill="1" applyBorder="1" applyAlignment="1" applyProtection="1">
      <alignment horizontal="center" vertical="center"/>
    </xf>
    <xf numFmtId="2" fontId="0" fillId="0" borderId="13" xfId="6" applyNumberFormat="1" applyFont="1" applyFill="1" applyBorder="1" applyAlignment="1" applyProtection="1">
      <alignment horizontal="right"/>
    </xf>
    <xf numFmtId="0" fontId="0" fillId="4" borderId="5" xfId="6" applyFont="1" applyFill="1" applyBorder="1" applyAlignment="1" applyProtection="1">
      <alignment horizontal="center"/>
    </xf>
    <xf numFmtId="1" fontId="0" fillId="4" borderId="5" xfId="6" applyNumberFormat="1" applyFont="1" applyFill="1" applyBorder="1" applyAlignment="1" applyProtection="1">
      <alignment horizontal="center"/>
    </xf>
    <xf numFmtId="1" fontId="9" fillId="0" borderId="13" xfId="6" applyNumberFormat="1" applyFont="1" applyFill="1" applyBorder="1" applyAlignment="1" applyProtection="1">
      <alignment horizontal="center"/>
    </xf>
    <xf numFmtId="1" fontId="9" fillId="0" borderId="5" xfId="6" applyNumberFormat="1" applyFont="1" applyFill="1" applyBorder="1" applyAlignment="1" applyProtection="1">
      <alignment horizontal="center"/>
    </xf>
    <xf numFmtId="165" fontId="0" fillId="0" borderId="5" xfId="6" applyNumberFormat="1" applyFont="1" applyFill="1" applyBorder="1" applyAlignment="1" applyProtection="1">
      <alignment horizontal="right"/>
    </xf>
    <xf numFmtId="0" fontId="12" fillId="0" borderId="1" xfId="3" applyFont="1" applyFill="1" applyBorder="1" applyAlignment="1" applyProtection="1">
      <alignment horizontal="center" vertical="center"/>
    </xf>
    <xf numFmtId="0" fontId="0" fillId="0" borderId="5" xfId="6" applyFont="1" applyFill="1" applyBorder="1" applyAlignment="1" applyProtection="1">
      <alignment horizontal="left"/>
    </xf>
    <xf numFmtId="1" fontId="0" fillId="4" borderId="15" xfId="6" applyNumberFormat="1" applyFont="1" applyFill="1" applyBorder="1" applyAlignment="1" applyProtection="1">
      <alignment horizontal="center"/>
    </xf>
    <xf numFmtId="1" fontId="0" fillId="4" borderId="13" xfId="6" applyNumberFormat="1" applyFont="1" applyFill="1" applyBorder="1" applyAlignment="1" applyProtection="1">
      <alignment horizontal="center"/>
    </xf>
    <xf numFmtId="164" fontId="0" fillId="4" borderId="7" xfId="6" applyNumberFormat="1" applyFont="1" applyFill="1" applyBorder="1" applyAlignment="1" applyProtection="1">
      <alignment horizontal="center"/>
    </xf>
    <xf numFmtId="0" fontId="0" fillId="0" borderId="7" xfId="6" applyFont="1" applyFill="1" applyBorder="1" applyAlignment="1" applyProtection="1">
      <alignment horizontal="center"/>
    </xf>
    <xf numFmtId="1" fontId="0" fillId="0" borderId="11" xfId="6" applyNumberFormat="1" applyFont="1" applyFill="1" applyBorder="1" applyAlignment="1" applyProtection="1">
      <alignment horizontal="center"/>
    </xf>
    <xf numFmtId="0" fontId="15" fillId="0" borderId="7" xfId="6" applyFont="1" applyFill="1" applyBorder="1" applyAlignment="1" applyProtection="1">
      <alignment horizontal="center"/>
    </xf>
    <xf numFmtId="0" fontId="15" fillId="0" borderId="11" xfId="6" applyFont="1" applyFill="1" applyBorder="1" applyAlignment="1" applyProtection="1">
      <alignment horizontal="center"/>
    </xf>
    <xf numFmtId="0" fontId="12" fillId="0" borderId="6" xfId="3" applyFont="1" applyFill="1" applyBorder="1" applyAlignment="1" applyProtection="1">
      <alignment horizontal="center" vertical="center"/>
    </xf>
    <xf numFmtId="2" fontId="0" fillId="4" borderId="13" xfId="6" applyNumberFormat="1" applyFont="1" applyFill="1" applyBorder="1" applyAlignment="1" applyProtection="1">
      <alignment horizontal="right"/>
    </xf>
    <xf numFmtId="0" fontId="0" fillId="4" borderId="7" xfId="6" applyFont="1" applyFill="1" applyBorder="1" applyAlignment="1" applyProtection="1">
      <alignment horizontal="left"/>
    </xf>
    <xf numFmtId="2" fontId="0" fillId="4" borderId="6" xfId="3" applyNumberFormat="1" applyFont="1" applyFill="1" applyBorder="1" applyAlignment="1" applyProtection="1">
      <alignment horizontal="center"/>
    </xf>
    <xf numFmtId="0" fontId="0" fillId="4" borderId="7" xfId="3" applyFont="1" applyFill="1" applyBorder="1" applyAlignment="1" applyProtection="1">
      <alignment horizontal="left"/>
    </xf>
    <xf numFmtId="0" fontId="0" fillId="4" borderId="5" xfId="3" applyFont="1" applyFill="1" applyBorder="1" applyAlignment="1" applyProtection="1">
      <alignment horizontal="center"/>
    </xf>
    <xf numFmtId="1" fontId="0" fillId="4" borderId="14" xfId="6" applyNumberFormat="1" applyFont="1" applyFill="1" applyBorder="1" applyAlignment="1" applyProtection="1">
      <alignment horizontal="center"/>
    </xf>
    <xf numFmtId="2" fontId="0" fillId="4" borderId="13" xfId="3" applyNumberFormat="1" applyFont="1" applyFill="1" applyBorder="1" applyAlignment="1" applyProtection="1">
      <alignment horizontal="center"/>
    </xf>
    <xf numFmtId="0" fontId="0" fillId="4" borderId="5" xfId="3" applyFont="1" applyFill="1" applyBorder="1" applyAlignment="1" applyProtection="1">
      <alignment horizontal="left"/>
    </xf>
    <xf numFmtId="165" fontId="14" fillId="0" borderId="4" xfId="6" applyNumberFormat="1" applyFont="1" applyFill="1" applyBorder="1" applyAlignment="1" applyProtection="1">
      <alignment horizontal="right" vertical="center"/>
    </xf>
    <xf numFmtId="0" fontId="0" fillId="0" borderId="5" xfId="6" applyFont="1" applyFill="1" applyBorder="1" applyAlignment="1" applyProtection="1">
      <alignment horizontal="center"/>
    </xf>
    <xf numFmtId="1" fontId="0" fillId="0" borderId="7" xfId="6" applyNumberFormat="1" applyFont="1" applyFill="1" applyBorder="1" applyAlignment="1" applyProtection="1">
      <alignment horizontal="center"/>
    </xf>
    <xf numFmtId="164" fontId="0" fillId="0" borderId="15" xfId="6" applyNumberFormat="1" applyFont="1" applyFill="1" applyBorder="1" applyAlignment="1" applyProtection="1">
      <alignment horizontal="center"/>
    </xf>
    <xf numFmtId="1" fontId="0" fillId="0" borderId="6" xfId="6" applyNumberFormat="1" applyFont="1" applyFill="1" applyBorder="1" applyAlignment="1" applyProtection="1">
      <alignment horizontal="center"/>
    </xf>
    <xf numFmtId="1" fontId="0" fillId="0" borderId="5" xfId="6" applyNumberFormat="1" applyFont="1" applyFill="1" applyBorder="1" applyAlignment="1" applyProtection="1">
      <alignment horizontal="center"/>
    </xf>
    <xf numFmtId="1" fontId="0" fillId="0" borderId="13" xfId="6" applyNumberFormat="1" applyFont="1" applyFill="1" applyBorder="1" applyAlignment="1" applyProtection="1">
      <alignment horizontal="center"/>
    </xf>
    <xf numFmtId="1" fontId="0" fillId="0" borderId="15" xfId="6" applyNumberFormat="1" applyFont="1" applyFill="1" applyBorder="1" applyAlignment="1" applyProtection="1">
      <alignment horizontal="center"/>
    </xf>
    <xf numFmtId="164" fontId="0" fillId="0" borderId="7" xfId="6" applyNumberFormat="1" applyFont="1" applyFill="1" applyBorder="1" applyAlignment="1" applyProtection="1">
      <alignment horizontal="center"/>
    </xf>
    <xf numFmtId="2" fontId="0" fillId="4" borderId="6" xfId="6" applyNumberFormat="1" applyFont="1" applyFill="1" applyBorder="1" applyAlignment="1" applyProtection="1">
      <alignment horizontal="right"/>
    </xf>
    <xf numFmtId="0" fontId="0" fillId="4" borderId="5" xfId="6" applyFont="1" applyFill="1" applyBorder="1" applyAlignment="1" applyProtection="1">
      <alignment horizontal="left"/>
    </xf>
    <xf numFmtId="0" fontId="15" fillId="4" borderId="7" xfId="6" applyFont="1" applyFill="1" applyBorder="1" applyAlignment="1" applyProtection="1">
      <alignment horizontal="center"/>
    </xf>
    <xf numFmtId="0" fontId="15" fillId="4" borderId="11" xfId="6" applyFont="1" applyFill="1" applyBorder="1" applyAlignment="1" applyProtection="1">
      <alignment horizontal="center"/>
    </xf>
    <xf numFmtId="165" fontId="14" fillId="5" borderId="5" xfId="6" applyNumberFormat="1" applyFont="1" applyFill="1" applyBorder="1" applyAlignment="1" applyProtection="1">
      <alignment horizontal="right" vertical="center"/>
    </xf>
    <xf numFmtId="164" fontId="0" fillId="0" borderId="11" xfId="6" applyNumberFormat="1" applyFont="1" applyFill="1" applyBorder="1" applyAlignment="1" applyProtection="1">
      <alignment horizontal="center"/>
    </xf>
    <xf numFmtId="0" fontId="0" fillId="0" borderId="11" xfId="6" applyFont="1" applyFill="1" applyBorder="1" applyAlignment="1" applyProtection="1">
      <alignment horizontal="center"/>
    </xf>
    <xf numFmtId="0" fontId="9" fillId="0" borderId="0" xfId="6" applyFont="1" applyFill="1" applyAlignment="1" applyProtection="1"/>
    <xf numFmtId="0" fontId="17" fillId="0" borderId="1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8" fontId="19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right" vertical="center"/>
    </xf>
    <xf numFmtId="165" fontId="19" fillId="0" borderId="19" xfId="0" applyNumberFormat="1" applyFont="1" applyBorder="1" applyAlignment="1">
      <alignment horizontal="right" vertical="center"/>
    </xf>
    <xf numFmtId="0" fontId="20" fillId="0" borderId="0" xfId="3" applyFont="1" applyFill="1" applyAlignment="1" applyProtection="1">
      <alignment vertical="center"/>
    </xf>
    <xf numFmtId="0" fontId="1" fillId="6" borderId="11" xfId="3" applyFont="1" applyFill="1" applyBorder="1" applyAlignment="1" applyProtection="1">
      <alignment horizontal="center" vertical="center"/>
    </xf>
    <xf numFmtId="0" fontId="0" fillId="6" borderId="15" xfId="3" applyFont="1" applyFill="1" applyBorder="1" applyAlignment="1" applyProtection="1">
      <alignment horizontal="center" vertical="center"/>
    </xf>
    <xf numFmtId="0" fontId="0" fillId="6" borderId="14" xfId="3" applyFont="1" applyFill="1" applyBorder="1" applyAlignment="1" applyProtection="1">
      <alignment horizontal="center" vertical="center"/>
    </xf>
    <xf numFmtId="0" fontId="9" fillId="6" borderId="15" xfId="3" applyFont="1" applyFill="1" applyBorder="1" applyAlignment="1" applyProtection="1">
      <alignment horizontal="center" vertical="center"/>
    </xf>
    <xf numFmtId="0" fontId="0" fillId="6" borderId="15" xfId="6" applyFont="1" applyFill="1" applyBorder="1" applyAlignment="1" applyProtection="1">
      <alignment horizontal="center" vertical="center"/>
    </xf>
    <xf numFmtId="0" fontId="9" fillId="6" borderId="14" xfId="3" applyFont="1" applyFill="1" applyBorder="1" applyAlignment="1" applyProtection="1">
      <alignment horizontal="center" vertical="center"/>
    </xf>
    <xf numFmtId="0" fontId="0" fillId="6" borderId="11" xfId="3" applyFont="1" applyFill="1" applyBorder="1" applyAlignment="1" applyProtection="1">
      <alignment horizontal="center" vertical="center"/>
    </xf>
    <xf numFmtId="0" fontId="0" fillId="8" borderId="15" xfId="3" applyFont="1" applyFill="1" applyBorder="1" applyAlignment="1" applyProtection="1">
      <alignment horizontal="center" vertical="center"/>
    </xf>
    <xf numFmtId="0" fontId="0" fillId="6" borderId="7" xfId="3" applyFont="1" applyFill="1" applyBorder="1" applyAlignment="1" applyProtection="1">
      <alignment horizontal="left" vertical="center"/>
    </xf>
    <xf numFmtId="0" fontId="21" fillId="0" borderId="0" xfId="3" applyFont="1" applyFill="1" applyAlignment="1" applyProtection="1"/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68" fontId="18" fillId="0" borderId="22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>
      <alignment horizontal="center" vertical="center"/>
    </xf>
    <xf numFmtId="168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65" fontId="18" fillId="0" borderId="18" xfId="0" applyNumberFormat="1" applyFont="1" applyFill="1" applyBorder="1" applyAlignment="1">
      <alignment horizontal="right" vertical="center"/>
    </xf>
    <xf numFmtId="165" fontId="19" fillId="0" borderId="19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/>
    </xf>
    <xf numFmtId="168" fontId="19" fillId="0" borderId="16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" fillId="0" borderId="5" xfId="3" applyFont="1" applyFill="1" applyBorder="1" applyAlignment="1" applyProtection="1">
      <alignment horizontal="left" vertical="center"/>
    </xf>
    <xf numFmtId="0" fontId="1" fillId="0" borderId="11" xfId="3" applyFont="1" applyFill="1" applyBorder="1" applyAlignment="1" applyProtection="1">
      <alignment horizontal="center" vertical="center"/>
    </xf>
    <xf numFmtId="0" fontId="0" fillId="0" borderId="15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0" fontId="9" fillId="0" borderId="15" xfId="3" applyFont="1" applyFill="1" applyBorder="1" applyAlignment="1" applyProtection="1">
      <alignment horizontal="center" vertical="center"/>
    </xf>
    <xf numFmtId="0" fontId="0" fillId="0" borderId="15" xfId="6" applyFont="1" applyFill="1" applyBorder="1" applyAlignment="1" applyProtection="1">
      <alignment horizontal="center" vertical="center"/>
    </xf>
    <xf numFmtId="0" fontId="9" fillId="0" borderId="14" xfId="3" applyFont="1" applyFill="1" applyBorder="1" applyAlignment="1" applyProtection="1">
      <alignment horizontal="center" vertical="center"/>
    </xf>
    <xf numFmtId="0" fontId="20" fillId="0" borderId="0" xfId="3" applyFont="1" applyFill="1" applyAlignment="1" applyProtection="1"/>
    <xf numFmtId="0" fontId="9" fillId="11" borderId="7" xfId="3" applyFont="1" applyFill="1" applyBorder="1" applyAlignment="1" applyProtection="1">
      <alignment horizontal="center" vertical="center"/>
    </xf>
    <xf numFmtId="0" fontId="9" fillId="11" borderId="7" xfId="3" applyFont="1" applyFill="1" applyBorder="1" applyAlignment="1" applyProtection="1">
      <alignment horizontal="left" vertical="center"/>
    </xf>
    <xf numFmtId="0" fontId="9" fillId="11" borderId="15" xfId="3" applyFont="1" applyFill="1" applyBorder="1" applyAlignment="1" applyProtection="1">
      <alignment horizontal="center" vertical="center"/>
    </xf>
    <xf numFmtId="0" fontId="9" fillId="12" borderId="15" xfId="3" applyFont="1" applyFill="1" applyBorder="1" applyAlignment="1" applyProtection="1">
      <alignment horizontal="center" vertical="center"/>
    </xf>
    <xf numFmtId="0" fontId="4" fillId="13" borderId="0" xfId="3" applyFont="1" applyFill="1" applyAlignment="1" applyProtection="1"/>
    <xf numFmtId="0" fontId="9" fillId="14" borderId="13" xfId="3" applyFont="1" applyFill="1" applyBorder="1" applyAlignment="1" applyProtection="1">
      <alignment horizontal="left" vertical="center"/>
    </xf>
    <xf numFmtId="0" fontId="13" fillId="9" borderId="5" xfId="3" applyFont="1" applyFill="1" applyBorder="1" applyAlignment="1" applyProtection="1">
      <alignment vertical="center"/>
    </xf>
    <xf numFmtId="0" fontId="13" fillId="10" borderId="5" xfId="3" applyFont="1" applyFill="1" applyBorder="1" applyAlignment="1" applyProtection="1">
      <alignment vertical="center"/>
    </xf>
    <xf numFmtId="164" fontId="0" fillId="6" borderId="14" xfId="3" applyNumberFormat="1" applyFont="1" applyFill="1" applyBorder="1" applyAlignment="1" applyProtection="1">
      <alignment horizontal="center" vertical="center"/>
    </xf>
    <xf numFmtId="164" fontId="0" fillId="8" borderId="14" xfId="3" applyNumberFormat="1" applyFont="1" applyFill="1" applyBorder="1" applyAlignment="1" applyProtection="1">
      <alignment horizontal="center" vertical="center"/>
    </xf>
    <xf numFmtId="164" fontId="0" fillId="8" borderId="12" xfId="3" applyNumberFormat="1" applyFont="1" applyFill="1" applyBorder="1" applyAlignment="1" applyProtection="1">
      <alignment horizontal="center" vertical="center"/>
    </xf>
    <xf numFmtId="2" fontId="0" fillId="6" borderId="5" xfId="3" applyNumberFormat="1" applyFont="1" applyFill="1" applyBorder="1" applyAlignment="1" applyProtection="1">
      <alignment horizontal="center" vertical="center"/>
    </xf>
    <xf numFmtId="0" fontId="4" fillId="6" borderId="0" xfId="3" applyFont="1" applyFill="1" applyAlignment="1" applyProtection="1"/>
    <xf numFmtId="0" fontId="13" fillId="6" borderId="5" xfId="3" applyFont="1" applyFill="1" applyBorder="1" applyAlignment="1" applyProtection="1">
      <alignment vertical="center"/>
    </xf>
    <xf numFmtId="0" fontId="13" fillId="15" borderId="5" xfId="3" applyFont="1" applyFill="1" applyBorder="1" applyAlignment="1" applyProtection="1">
      <alignment vertical="center"/>
    </xf>
    <xf numFmtId="0" fontId="22" fillId="0" borderId="4" xfId="3" applyFont="1" applyFill="1" applyBorder="1" applyAlignment="1" applyProtection="1"/>
    <xf numFmtId="0" fontId="1" fillId="6" borderId="13" xfId="3" applyFont="1" applyFill="1" applyBorder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left" vertical="center"/>
    </xf>
    <xf numFmtId="0" fontId="0" fillId="0" borderId="14" xfId="0" applyFill="1" applyBorder="1"/>
    <xf numFmtId="0" fontId="0" fillId="0" borderId="5" xfId="0" applyFill="1" applyBorder="1"/>
    <xf numFmtId="0" fontId="12" fillId="3" borderId="0" xfId="3" applyFont="1" applyFill="1" applyBorder="1" applyAlignment="1" applyProtection="1">
      <alignment horizontal="center" vertical="center"/>
    </xf>
    <xf numFmtId="0" fontId="7" fillId="0" borderId="5" xfId="3" applyFont="1" applyFill="1" applyBorder="1" applyAlignment="1" applyProtection="1">
      <alignment horizontal="center" vertical="center"/>
    </xf>
    <xf numFmtId="0" fontId="9" fillId="0" borderId="5" xfId="3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5" borderId="5" xfId="0" applyFill="1" applyBorder="1"/>
    <xf numFmtId="0" fontId="4" fillId="7" borderId="1" xfId="3" applyFont="1" applyFill="1" applyBorder="1" applyAlignment="1" applyProtection="1">
      <alignment vertical="center"/>
    </xf>
    <xf numFmtId="0" fontId="4" fillId="7" borderId="2" xfId="3" applyFont="1" applyFill="1" applyBorder="1" applyAlignment="1" applyProtection="1">
      <alignment vertical="center"/>
    </xf>
    <xf numFmtId="0" fontId="4" fillId="7" borderId="0" xfId="3" applyFont="1" applyFill="1" applyAlignment="1" applyProtection="1">
      <alignment vertical="center"/>
    </xf>
    <xf numFmtId="0" fontId="4" fillId="7" borderId="3" xfId="3" applyFont="1" applyFill="1" applyBorder="1" applyAlignment="1" applyProtection="1">
      <alignment vertical="center"/>
    </xf>
    <xf numFmtId="0" fontId="4" fillId="7" borderId="0" xfId="3" applyFont="1" applyFill="1" applyAlignment="1" applyProtection="1"/>
    <xf numFmtId="0" fontId="20" fillId="7" borderId="0" xfId="3" applyFont="1" applyFill="1" applyAlignment="1" applyProtection="1">
      <alignment vertical="center"/>
    </xf>
    <xf numFmtId="0" fontId="9" fillId="16" borderId="0" xfId="3" applyFont="1" applyFill="1" applyBorder="1" applyAlignment="1" applyProtection="1">
      <alignment horizontal="left" vertical="center"/>
    </xf>
    <xf numFmtId="0" fontId="10" fillId="16" borderId="0" xfId="3" applyFont="1" applyFill="1" applyBorder="1" applyAlignment="1" applyProtection="1">
      <alignment horizontal="right" vertical="center"/>
    </xf>
    <xf numFmtId="0" fontId="9" fillId="16" borderId="0" xfId="3" applyFont="1" applyFill="1" applyBorder="1" applyAlignment="1" applyProtection="1">
      <alignment horizontal="center" vertical="center"/>
    </xf>
    <xf numFmtId="0" fontId="9" fillId="16" borderId="0" xfId="3" applyFont="1" applyFill="1" applyAlignment="1" applyProtection="1">
      <alignment horizontal="left" vertical="center"/>
    </xf>
    <xf numFmtId="0" fontId="4" fillId="16" borderId="0" xfId="3" applyFont="1" applyFill="1" applyAlignment="1" applyProtection="1"/>
  </cellXfs>
  <cellStyles count="9">
    <cellStyle name="cf1" xfId="1"/>
    <cellStyle name="cf2" xfId="2"/>
    <cellStyle name="Excel Built-in Normal" xfId="3"/>
    <cellStyle name="Heading" xfId="4"/>
    <cellStyle name="Heading1" xfId="5"/>
    <cellStyle name="Normální" xfId="0" builtinId="0" customBuiltin="1"/>
    <cellStyle name="normální 2" xfId="6"/>
    <cellStyle name="Result" xfId="7"/>
    <cellStyle name="Result2" xfId="8"/>
  </cellStyles>
  <dxfs count="13">
    <dxf>
      <font>
        <strike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  <fill>
        <patternFill patternType="none"/>
      </fill>
    </dxf>
    <dxf>
      <font>
        <strike/>
        <color rgb="FFFF0000"/>
      </font>
      <fill>
        <patternFill patternType="none"/>
      </fill>
    </dxf>
    <dxf>
      <font>
        <strike/>
        <color rgb="FFFF0000"/>
      </font>
      <fill>
        <patternFill patternType="none"/>
      </fill>
    </dxf>
    <dxf>
      <font>
        <strike/>
        <color rgb="FFFF0000"/>
      </font>
      <fill>
        <patternFill patternType="none"/>
      </fill>
    </dxf>
    <dxf>
      <font>
        <strike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FF"/>
      <color rgb="FFFFFF00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257040</xdr:colOff>
      <xdr:row>9</xdr:row>
      <xdr:rowOff>123840</xdr:rowOff>
    </xdr:from>
    <xdr:ext cx="171360" cy="281160"/>
    <xdr:sp macro="" textlink="">
      <xdr:nvSpPr>
        <xdr:cNvPr id="2" name="TextovéPole 1"/>
        <xdr:cNvSpPr/>
      </xdr:nvSpPr>
      <xdr:spPr>
        <a:xfrm>
          <a:off x="10248765" y="1590690"/>
          <a:ext cx="171360" cy="281160"/>
        </a:xfrm>
        <a:prstGeom prst="rect">
          <a:avLst/>
        </a:prstGeom>
        <a:noFill/>
        <a:ln>
          <a:noFill/>
          <a:prstDash val="solid"/>
        </a:ln>
      </xdr:spPr>
      <xdr:txBody>
        <a:bodyPr vert="horz" wrap="square" lIns="0" tIns="0" rIns="0" bIns="0" compatLnSpc="0"/>
        <a:lstStyle/>
        <a:p>
          <a:pPr lvl="0" rtl="0" hangingPunct="0">
            <a:buNone/>
            <a:tabLst/>
          </a:pPr>
          <a:endParaRPr lang="cs-CZ" sz="12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tabSelected="1" zoomScaleNormal="100" workbookViewId="0">
      <selection activeCell="F62" sqref="F62"/>
    </sheetView>
  </sheetViews>
  <sheetFormatPr defaultRowHeight="14.4"/>
  <cols>
    <col min="1" max="1" width="5.88671875" style="2" customWidth="1"/>
    <col min="2" max="2" width="13.33203125" style="2" customWidth="1"/>
    <col min="3" max="3" width="12.44140625" style="2" customWidth="1"/>
    <col min="4" max="4" width="6.5546875" style="2" customWidth="1"/>
    <col min="5" max="6" width="4.88671875" style="2" customWidth="1"/>
    <col min="7" max="7" width="5" style="2" customWidth="1"/>
    <col min="8" max="8" width="4.44140625" style="2" customWidth="1"/>
    <col min="9" max="9" width="4.5546875" style="2" customWidth="1"/>
    <col min="10" max="10" width="4.77734375" style="2" customWidth="1"/>
    <col min="11" max="11" width="4.44140625" style="2" customWidth="1"/>
    <col min="12" max="12" width="4.21875" style="2" customWidth="1"/>
    <col min="13" max="14" width="4.109375" style="2" customWidth="1"/>
    <col min="15" max="15" width="3.77734375" style="2" customWidth="1"/>
    <col min="16" max="16" width="4.33203125" style="2" customWidth="1"/>
    <col min="17" max="17" width="4" style="2" customWidth="1"/>
    <col min="18" max="18" width="3.88671875" style="2" customWidth="1"/>
    <col min="19" max="19" width="3.6640625" style="2" customWidth="1"/>
    <col min="20" max="20" width="4.6640625" style="2" customWidth="1"/>
    <col min="21" max="21" width="0.109375" style="2" customWidth="1"/>
    <col min="22" max="22" width="0.109375" style="2" hidden="1" customWidth="1"/>
    <col min="23" max="23" width="9.21875" style="2" customWidth="1"/>
    <col min="24" max="24" width="2.109375" style="2" hidden="1" customWidth="1"/>
    <col min="25" max="25" width="2.77734375" style="2" customWidth="1"/>
    <col min="26" max="26" width="5.6640625" style="2" customWidth="1"/>
    <col min="27" max="1024" width="9" style="2" customWidth="1"/>
  </cols>
  <sheetData>
    <row r="1" spans="1:28" ht="17.399999999999999">
      <c r="A1" s="178" t="s">
        <v>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"/>
    </row>
    <row r="2" spans="1:28" ht="0.6" customHeight="1">
      <c r="A2" s="3"/>
      <c r="B2" s="4"/>
      <c r="C2" s="5"/>
      <c r="D2" s="5"/>
      <c r="E2" s="3"/>
      <c r="F2" s="5"/>
      <c r="G2" s="5"/>
      <c r="H2" s="4"/>
      <c r="I2" s="5"/>
      <c r="J2" s="5"/>
      <c r="K2" s="5"/>
      <c r="L2" s="4"/>
      <c r="M2" s="5"/>
      <c r="N2" s="5"/>
      <c r="O2" s="5"/>
      <c r="P2" s="4"/>
      <c r="Q2" s="5"/>
      <c r="R2" s="5"/>
      <c r="S2" s="5"/>
      <c r="T2" s="4"/>
      <c r="U2" s="5"/>
      <c r="V2" s="4"/>
      <c r="W2" s="6"/>
      <c r="X2" s="7"/>
    </row>
    <row r="3" spans="1:28">
      <c r="A3" s="189" t="s">
        <v>34</v>
      </c>
      <c r="B3" s="189"/>
      <c r="C3" s="192"/>
      <c r="D3" s="191" t="s">
        <v>41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0" t="s">
        <v>0</v>
      </c>
      <c r="U3" s="190"/>
      <c r="V3" s="190"/>
      <c r="W3" s="190"/>
      <c r="X3" s="190"/>
      <c r="Y3" s="193"/>
    </row>
    <row r="4" spans="1:28" ht="18.600000000000001" customHeight="1">
      <c r="A4" s="183"/>
      <c r="B4" s="184"/>
      <c r="C4" s="188" t="s">
        <v>42</v>
      </c>
      <c r="D4" s="185"/>
      <c r="E4" s="183"/>
      <c r="F4" s="185"/>
      <c r="G4" s="185"/>
      <c r="H4" s="184"/>
      <c r="I4" s="185"/>
      <c r="J4" s="185"/>
      <c r="K4" s="185"/>
      <c r="L4" s="184"/>
      <c r="M4" s="185"/>
      <c r="N4" s="185"/>
      <c r="O4" s="185"/>
      <c r="P4" s="184"/>
      <c r="Q4" s="185"/>
      <c r="R4" s="185"/>
      <c r="S4" s="185"/>
      <c r="T4" s="184"/>
      <c r="U4" s="185"/>
      <c r="V4" s="184"/>
      <c r="W4" s="186"/>
      <c r="X4" s="7"/>
      <c r="Y4" s="187"/>
    </row>
    <row r="5" spans="1:28" ht="33" customHeight="1">
      <c r="A5" s="10" t="s">
        <v>1</v>
      </c>
      <c r="B5" s="11" t="s">
        <v>2</v>
      </c>
      <c r="C5" s="179" t="s">
        <v>3</v>
      </c>
      <c r="D5" s="10" t="s">
        <v>4</v>
      </c>
      <c r="E5" s="180" t="s">
        <v>5</v>
      </c>
      <c r="F5" s="180"/>
      <c r="G5" s="180"/>
      <c r="H5" s="180"/>
      <c r="I5" s="180" t="s">
        <v>6</v>
      </c>
      <c r="J5" s="180"/>
      <c r="K5" s="180"/>
      <c r="L5" s="180"/>
      <c r="M5" s="180" t="s">
        <v>7</v>
      </c>
      <c r="N5" s="180"/>
      <c r="O5" s="180"/>
      <c r="P5" s="180"/>
      <c r="Q5" s="180" t="s">
        <v>8</v>
      </c>
      <c r="R5" s="180"/>
      <c r="S5" s="180"/>
      <c r="T5" s="180"/>
      <c r="U5" s="11" t="s">
        <v>9</v>
      </c>
      <c r="V5" s="11" t="s">
        <v>10</v>
      </c>
      <c r="W5" s="10" t="s">
        <v>11</v>
      </c>
      <c r="X5" s="177"/>
      <c r="Y5" s="173" t="s">
        <v>20</v>
      </c>
      <c r="Z5" s="135"/>
    </row>
    <row r="6" spans="1:28" ht="15.75" customHeight="1">
      <c r="A6" s="13" t="s">
        <v>12</v>
      </c>
      <c r="B6" s="14"/>
      <c r="C6" s="179"/>
      <c r="D6" s="158" t="s">
        <v>18</v>
      </c>
      <c r="E6" s="12" t="s">
        <v>13</v>
      </c>
      <c r="F6" s="15" t="s">
        <v>14</v>
      </c>
      <c r="G6" s="16" t="s">
        <v>15</v>
      </c>
      <c r="H6" s="10" t="s">
        <v>16</v>
      </c>
      <c r="I6" s="15" t="s">
        <v>13</v>
      </c>
      <c r="J6" s="10" t="s">
        <v>14</v>
      </c>
      <c r="K6" s="16" t="s">
        <v>15</v>
      </c>
      <c r="L6" s="10" t="s">
        <v>16</v>
      </c>
      <c r="M6" s="17" t="s">
        <v>13</v>
      </c>
      <c r="N6" s="10" t="s">
        <v>14</v>
      </c>
      <c r="O6" s="18" t="s">
        <v>15</v>
      </c>
      <c r="P6" s="10" t="s">
        <v>16</v>
      </c>
      <c r="Q6" s="8" t="s">
        <v>13</v>
      </c>
      <c r="R6" s="10" t="s">
        <v>14</v>
      </c>
      <c r="S6" s="18" t="s">
        <v>15</v>
      </c>
      <c r="T6" s="10" t="s">
        <v>16</v>
      </c>
      <c r="U6" s="19"/>
      <c r="V6" s="14"/>
      <c r="W6" s="20" t="s">
        <v>17</v>
      </c>
      <c r="X6" s="177"/>
      <c r="Y6" s="21"/>
    </row>
    <row r="7" spans="1:28" ht="15" customHeight="1">
      <c r="A7" s="22"/>
      <c r="B7" s="23"/>
      <c r="C7" s="23"/>
      <c r="D7" s="163">
        <v>2014</v>
      </c>
      <c r="E7" s="136"/>
      <c r="F7" s="137"/>
      <c r="G7" s="137"/>
      <c r="H7" s="138"/>
      <c r="I7" s="137"/>
      <c r="J7" s="137"/>
      <c r="K7" s="139"/>
      <c r="L7" s="119"/>
      <c r="M7" s="140"/>
      <c r="N7" s="141"/>
      <c r="O7" s="141"/>
      <c r="P7" s="142"/>
      <c r="Q7" s="141"/>
      <c r="R7" s="141"/>
      <c r="S7" s="141"/>
      <c r="T7" s="143"/>
      <c r="U7" s="144"/>
      <c r="V7" s="145"/>
      <c r="W7" s="146"/>
      <c r="X7" s="176"/>
      <c r="Y7" s="30"/>
    </row>
    <row r="8" spans="1:28" ht="15" customHeight="1">
      <c r="A8" s="22">
        <v>25.5</v>
      </c>
      <c r="B8" s="23" t="s">
        <v>35</v>
      </c>
      <c r="C8" s="23" t="s">
        <v>22</v>
      </c>
      <c r="D8" s="174">
        <v>2014</v>
      </c>
      <c r="E8" s="24">
        <v>370</v>
      </c>
      <c r="F8" s="24">
        <v>350</v>
      </c>
      <c r="G8" s="25">
        <v>400</v>
      </c>
      <c r="H8" s="147">
        <f t="shared" ref="H8:H52" si="0">IF(MAX(E8:G8)&lt;0,0,MAX(E8:G8))/10</f>
        <v>40</v>
      </c>
      <c r="I8" s="26">
        <v>200</v>
      </c>
      <c r="J8" s="24">
        <v>200</v>
      </c>
      <c r="K8" s="25">
        <v>230</v>
      </c>
      <c r="L8" s="119">
        <f t="shared" ref="L8:L52" si="1">IF(MAX(I8:K8)&lt;0,0,MAX(I8:K8))/10</f>
        <v>23</v>
      </c>
      <c r="M8" s="26">
        <v>0</v>
      </c>
      <c r="N8" s="24">
        <v>0</v>
      </c>
      <c r="O8" s="25">
        <v>0</v>
      </c>
      <c r="P8" s="148">
        <f t="shared" ref="P8:P52" si="2">IF(MAX(M8:O8)&lt;0,0,MAX(M8:O8))</f>
        <v>0</v>
      </c>
      <c r="Q8" s="26">
        <v>0</v>
      </c>
      <c r="R8" s="24">
        <v>0</v>
      </c>
      <c r="S8" s="25">
        <v>0</v>
      </c>
      <c r="T8" s="149">
        <f t="shared" ref="T8:T52" si="3">IF(MAX(Q8:S8)&lt;0,0,MAX(Q8:S8))</f>
        <v>0</v>
      </c>
      <c r="U8" s="144">
        <f t="shared" ref="U8:U52" si="4">SUM(P8,T8)</f>
        <v>0</v>
      </c>
      <c r="V8" s="145">
        <f t="shared" ref="V8:V52" si="5">IF(ISNUMBER(A8), (IF(175.508&lt; A8,U8, TRUNC(10^(0.75194503*((LOG((A8/175.508)/LOG(10))*(LOG((A8/175.508)/LOG(10)))))),4)*U8)), 0)</f>
        <v>0</v>
      </c>
      <c r="W8" s="146">
        <f t="shared" ref="W8:W52" si="6">IF(ISNUMBER(A8), (IF(175.508&lt; A8,U8, TRUNC(10^(0.75194503*((LOG((A8/175.508)/LOG(10))*(LOG((A8/175.508)/LOG(10)))))),4)*U8)), 0)+H8+L8</f>
        <v>63</v>
      </c>
      <c r="X8" s="177"/>
      <c r="Y8" s="172">
        <v>1</v>
      </c>
    </row>
    <row r="9" spans="1:28" ht="15" customHeight="1">
      <c r="A9" s="169"/>
      <c r="B9" s="23"/>
      <c r="C9" s="23"/>
      <c r="D9" s="163">
        <v>2011</v>
      </c>
      <c r="E9" s="31"/>
      <c r="F9" s="31"/>
      <c r="G9" s="32"/>
      <c r="H9" s="147"/>
      <c r="I9" s="33"/>
      <c r="J9" s="31"/>
      <c r="K9" s="32"/>
      <c r="L9" s="119"/>
      <c r="M9" s="26"/>
      <c r="N9" s="24"/>
      <c r="O9" s="25"/>
      <c r="P9" s="148"/>
      <c r="Q9" s="26"/>
      <c r="R9" s="24"/>
      <c r="S9" s="25"/>
      <c r="T9" s="149"/>
      <c r="U9" s="144"/>
      <c r="V9" s="145"/>
      <c r="W9" s="146"/>
      <c r="X9" s="177"/>
      <c r="Y9" s="171"/>
      <c r="AA9" s="170"/>
    </row>
    <row r="10" spans="1:28" ht="15" customHeight="1">
      <c r="A10" s="169">
        <v>28.4</v>
      </c>
      <c r="B10" s="23" t="s">
        <v>31</v>
      </c>
      <c r="C10" s="23" t="s">
        <v>22</v>
      </c>
      <c r="D10" s="150">
        <v>2011</v>
      </c>
      <c r="E10" s="31">
        <v>410</v>
      </c>
      <c r="F10" s="31">
        <v>440</v>
      </c>
      <c r="G10" s="32">
        <v>430</v>
      </c>
      <c r="H10" s="147">
        <f t="shared" si="0"/>
        <v>44</v>
      </c>
      <c r="I10" s="33">
        <v>350</v>
      </c>
      <c r="J10" s="31">
        <v>330</v>
      </c>
      <c r="K10" s="32">
        <v>300</v>
      </c>
      <c r="L10" s="119">
        <f t="shared" si="1"/>
        <v>35</v>
      </c>
      <c r="M10" s="26">
        <v>0</v>
      </c>
      <c r="N10" s="24">
        <v>0</v>
      </c>
      <c r="O10" s="25">
        <v>0</v>
      </c>
      <c r="P10" s="148">
        <f t="shared" si="2"/>
        <v>0</v>
      </c>
      <c r="Q10" s="26">
        <v>0</v>
      </c>
      <c r="R10" s="24">
        <v>0</v>
      </c>
      <c r="S10" s="25">
        <v>0</v>
      </c>
      <c r="T10" s="149">
        <f t="shared" si="3"/>
        <v>0</v>
      </c>
      <c r="U10" s="144">
        <f t="shared" si="4"/>
        <v>0</v>
      </c>
      <c r="V10" s="145">
        <f t="shared" si="5"/>
        <v>0</v>
      </c>
      <c r="W10" s="146">
        <f t="shared" si="6"/>
        <v>79</v>
      </c>
      <c r="X10" s="177"/>
      <c r="Y10" s="165">
        <v>1</v>
      </c>
    </row>
    <row r="11" spans="1:28" ht="15" hidden="1" customHeight="1">
      <c r="A11" s="169">
        <v>0</v>
      </c>
      <c r="B11" s="34"/>
      <c r="C11" s="23" t="s">
        <v>36</v>
      </c>
      <c r="D11" s="159">
        <v>2010</v>
      </c>
      <c r="E11" s="35"/>
      <c r="F11" s="35"/>
      <c r="G11" s="36"/>
      <c r="H11" s="147"/>
      <c r="I11" s="37"/>
      <c r="J11" s="35"/>
      <c r="K11" s="36"/>
      <c r="L11" s="119"/>
      <c r="M11" s="26"/>
      <c r="N11" s="24"/>
      <c r="O11" s="25"/>
      <c r="P11" s="148"/>
      <c r="Q11" s="26"/>
      <c r="R11" s="24"/>
      <c r="S11" s="25"/>
      <c r="T11" s="149"/>
      <c r="U11" s="144"/>
      <c r="V11" s="145"/>
      <c r="W11" s="146"/>
      <c r="X11" s="177"/>
      <c r="Y11" s="30"/>
      <c r="AA11" s="162"/>
      <c r="AB11" s="2" t="s">
        <v>33</v>
      </c>
    </row>
    <row r="12" spans="1:28" ht="15" hidden="1" customHeight="1">
      <c r="A12" s="169">
        <v>0</v>
      </c>
      <c r="B12" s="34" t="s">
        <v>23</v>
      </c>
      <c r="C12" s="23" t="s">
        <v>36</v>
      </c>
      <c r="D12" s="151"/>
      <c r="E12" s="38"/>
      <c r="F12" s="38"/>
      <c r="G12" s="39"/>
      <c r="H12" s="147">
        <f t="shared" si="0"/>
        <v>0</v>
      </c>
      <c r="I12" s="40"/>
      <c r="J12" s="38"/>
      <c r="K12" s="39"/>
      <c r="L12" s="119">
        <f t="shared" si="1"/>
        <v>0</v>
      </c>
      <c r="M12" s="26"/>
      <c r="N12" s="24"/>
      <c r="O12" s="25"/>
      <c r="P12" s="148">
        <f t="shared" si="2"/>
        <v>0</v>
      </c>
      <c r="Q12" s="26"/>
      <c r="R12" s="24"/>
      <c r="S12" s="25"/>
      <c r="T12" s="149">
        <f t="shared" si="3"/>
        <v>0</v>
      </c>
      <c r="U12" s="144">
        <f t="shared" si="4"/>
        <v>0</v>
      </c>
      <c r="V12" s="145" t="e">
        <f t="shared" si="5"/>
        <v>#NUM!</v>
      </c>
      <c r="W12" s="146" t="e">
        <f t="shared" si="6"/>
        <v>#NUM!</v>
      </c>
      <c r="X12" s="177"/>
      <c r="Y12" s="30"/>
    </row>
    <row r="13" spans="1:28" hidden="1">
      <c r="A13" s="169">
        <v>0</v>
      </c>
      <c r="B13" s="23"/>
      <c r="C13" s="23" t="s">
        <v>36</v>
      </c>
      <c r="D13" s="152"/>
      <c r="E13" s="35"/>
      <c r="F13" s="35"/>
      <c r="G13" s="36"/>
      <c r="H13" s="147">
        <f t="shared" si="0"/>
        <v>0</v>
      </c>
      <c r="I13" s="37"/>
      <c r="J13" s="35"/>
      <c r="K13" s="36"/>
      <c r="L13" s="119">
        <f t="shared" si="1"/>
        <v>0</v>
      </c>
      <c r="M13" s="166"/>
      <c r="N13" s="166"/>
      <c r="O13" s="166"/>
      <c r="P13" s="148">
        <f t="shared" si="2"/>
        <v>0</v>
      </c>
      <c r="Q13" s="166"/>
      <c r="R13" s="166"/>
      <c r="S13" s="166"/>
      <c r="T13" s="149">
        <f t="shared" si="3"/>
        <v>0</v>
      </c>
      <c r="U13" s="144">
        <f t="shared" si="4"/>
        <v>0</v>
      </c>
      <c r="V13" s="145" t="e">
        <f t="shared" si="5"/>
        <v>#NUM!</v>
      </c>
      <c r="W13" s="146" t="e">
        <f t="shared" si="6"/>
        <v>#NUM!</v>
      </c>
      <c r="X13" s="177"/>
      <c r="Y13" s="165"/>
    </row>
    <row r="14" spans="1:28" hidden="1">
      <c r="A14" s="169">
        <v>0</v>
      </c>
      <c r="B14" s="23"/>
      <c r="C14" s="23" t="s">
        <v>36</v>
      </c>
      <c r="D14" s="37"/>
      <c r="E14" s="35"/>
      <c r="F14" s="35"/>
      <c r="G14" s="36"/>
      <c r="H14" s="147">
        <f t="shared" si="0"/>
        <v>0</v>
      </c>
      <c r="I14" s="37"/>
      <c r="J14" s="35"/>
      <c r="K14" s="36"/>
      <c r="L14" s="119">
        <f t="shared" si="1"/>
        <v>0</v>
      </c>
      <c r="M14" s="166"/>
      <c r="N14" s="166"/>
      <c r="O14" s="166"/>
      <c r="P14" s="148">
        <f t="shared" si="2"/>
        <v>0</v>
      </c>
      <c r="Q14" s="166"/>
      <c r="R14" s="166"/>
      <c r="S14" s="166"/>
      <c r="T14" s="149">
        <f t="shared" si="3"/>
        <v>0</v>
      </c>
      <c r="U14" s="144">
        <f t="shared" si="4"/>
        <v>0</v>
      </c>
      <c r="V14" s="145" t="e">
        <f t="shared" si="5"/>
        <v>#NUM!</v>
      </c>
      <c r="W14" s="146" t="e">
        <f t="shared" si="6"/>
        <v>#NUM!</v>
      </c>
      <c r="X14" s="177"/>
      <c r="Y14" s="165"/>
    </row>
    <row r="15" spans="1:28" hidden="1">
      <c r="A15" s="169">
        <v>0</v>
      </c>
      <c r="B15" s="34"/>
      <c r="C15" s="23" t="s">
        <v>36</v>
      </c>
      <c r="D15" s="151"/>
      <c r="E15" s="38"/>
      <c r="F15" s="38"/>
      <c r="G15" s="39"/>
      <c r="H15" s="147">
        <f t="shared" si="0"/>
        <v>0</v>
      </c>
      <c r="I15" s="40"/>
      <c r="J15" s="38"/>
      <c r="K15" s="39"/>
      <c r="L15" s="119">
        <f t="shared" si="1"/>
        <v>0</v>
      </c>
      <c r="M15" s="166"/>
      <c r="N15" s="166"/>
      <c r="O15" s="166"/>
      <c r="P15" s="148">
        <f t="shared" si="2"/>
        <v>0</v>
      </c>
      <c r="Q15" s="166"/>
      <c r="R15" s="166"/>
      <c r="S15" s="166"/>
      <c r="T15" s="149">
        <f t="shared" si="3"/>
        <v>0</v>
      </c>
      <c r="U15" s="144">
        <f t="shared" si="4"/>
        <v>0</v>
      </c>
      <c r="V15" s="145" t="e">
        <f t="shared" si="5"/>
        <v>#NUM!</v>
      </c>
      <c r="W15" s="146" t="e">
        <f t="shared" si="6"/>
        <v>#NUM!</v>
      </c>
      <c r="X15" s="177"/>
      <c r="Y15" s="165"/>
    </row>
    <row r="16" spans="1:28" hidden="1">
      <c r="A16" s="169">
        <v>0</v>
      </c>
      <c r="B16" s="23"/>
      <c r="C16" s="23" t="s">
        <v>36</v>
      </c>
      <c r="D16" s="153"/>
      <c r="E16" s="35"/>
      <c r="F16" s="35"/>
      <c r="G16" s="36"/>
      <c r="H16" s="147">
        <f t="shared" si="0"/>
        <v>0</v>
      </c>
      <c r="I16" s="37"/>
      <c r="J16" s="35"/>
      <c r="K16" s="36"/>
      <c r="L16" s="119">
        <f t="shared" si="1"/>
        <v>0</v>
      </c>
      <c r="M16" s="166"/>
      <c r="N16" s="166"/>
      <c r="O16" s="166"/>
      <c r="P16" s="148">
        <f t="shared" si="2"/>
        <v>0</v>
      </c>
      <c r="Q16" s="166"/>
      <c r="R16" s="166"/>
      <c r="S16" s="166"/>
      <c r="T16" s="149">
        <f t="shared" si="3"/>
        <v>0</v>
      </c>
      <c r="U16" s="144">
        <f t="shared" si="4"/>
        <v>0</v>
      </c>
      <c r="V16" s="145" t="e">
        <f t="shared" si="5"/>
        <v>#NUM!</v>
      </c>
      <c r="W16" s="146" t="e">
        <f t="shared" si="6"/>
        <v>#NUM!</v>
      </c>
      <c r="X16" s="177"/>
      <c r="Y16" s="164"/>
    </row>
    <row r="17" spans="1:28" hidden="1">
      <c r="A17" s="169">
        <v>0</v>
      </c>
      <c r="B17" s="23"/>
      <c r="C17" s="23" t="s">
        <v>36</v>
      </c>
      <c r="D17" s="154"/>
      <c r="E17" s="24"/>
      <c r="F17" s="24"/>
      <c r="G17" s="25"/>
      <c r="H17" s="147">
        <f t="shared" si="0"/>
        <v>0</v>
      </c>
      <c r="I17" s="26"/>
      <c r="J17" s="24"/>
      <c r="K17" s="25"/>
      <c r="L17" s="119">
        <f t="shared" si="1"/>
        <v>0</v>
      </c>
      <c r="M17" s="166"/>
      <c r="N17" s="166"/>
      <c r="O17" s="166"/>
      <c r="P17" s="148">
        <f t="shared" si="2"/>
        <v>0</v>
      </c>
      <c r="Q17" s="166"/>
      <c r="R17" s="166"/>
      <c r="S17" s="166"/>
      <c r="T17" s="149">
        <f t="shared" si="3"/>
        <v>0</v>
      </c>
      <c r="U17" s="144">
        <f t="shared" si="4"/>
        <v>0</v>
      </c>
      <c r="V17" s="145" t="e">
        <f t="shared" si="5"/>
        <v>#NUM!</v>
      </c>
      <c r="W17" s="146" t="e">
        <f t="shared" si="6"/>
        <v>#NUM!</v>
      </c>
      <c r="X17" s="177"/>
      <c r="Y17" s="164"/>
      <c r="AB17" s="157"/>
    </row>
    <row r="18" spans="1:28" hidden="1">
      <c r="A18" s="169">
        <v>0</v>
      </c>
      <c r="B18" s="23"/>
      <c r="C18" s="23" t="s">
        <v>36</v>
      </c>
      <c r="D18" s="160">
        <v>2009</v>
      </c>
      <c r="E18" s="24"/>
      <c r="F18" s="24"/>
      <c r="G18" s="25"/>
      <c r="H18" s="147"/>
      <c r="I18" s="26"/>
      <c r="J18" s="24"/>
      <c r="K18" s="25"/>
      <c r="L18" s="119"/>
      <c r="M18" s="26"/>
      <c r="N18" s="24"/>
      <c r="O18" s="25"/>
      <c r="P18" s="148"/>
      <c r="Q18" s="26"/>
      <c r="R18" s="24"/>
      <c r="S18" s="25"/>
      <c r="T18" s="149"/>
      <c r="U18" s="144"/>
      <c r="V18" s="145"/>
      <c r="W18" s="146"/>
      <c r="X18" s="177"/>
      <c r="Y18" s="30"/>
    </row>
    <row r="19" spans="1:28" hidden="1">
      <c r="A19" s="169">
        <v>0</v>
      </c>
      <c r="B19" s="41"/>
      <c r="C19" s="23" t="s">
        <v>36</v>
      </c>
      <c r="D19" s="155"/>
      <c r="E19" s="25"/>
      <c r="F19" s="25"/>
      <c r="G19" s="25"/>
      <c r="H19" s="147">
        <f t="shared" si="0"/>
        <v>0</v>
      </c>
      <c r="I19" s="26"/>
      <c r="J19" s="26"/>
      <c r="K19" s="26"/>
      <c r="L19" s="119">
        <f t="shared" si="1"/>
        <v>0</v>
      </c>
      <c r="M19" s="166"/>
      <c r="N19" s="166"/>
      <c r="O19" s="166"/>
      <c r="P19" s="148">
        <f t="shared" si="2"/>
        <v>0</v>
      </c>
      <c r="Q19" s="166"/>
      <c r="R19" s="166"/>
      <c r="S19" s="166"/>
      <c r="T19" s="149">
        <f t="shared" si="3"/>
        <v>0</v>
      </c>
      <c r="U19" s="144">
        <f t="shared" si="4"/>
        <v>0</v>
      </c>
      <c r="V19" s="145" t="e">
        <f t="shared" si="5"/>
        <v>#NUM!</v>
      </c>
      <c r="W19" s="146" t="e">
        <f t="shared" si="6"/>
        <v>#NUM!</v>
      </c>
      <c r="X19" s="177"/>
      <c r="Y19" s="165"/>
    </row>
    <row r="20" spans="1:28" ht="15.6" hidden="1" customHeight="1">
      <c r="A20" s="169">
        <v>0</v>
      </c>
      <c r="B20" s="23"/>
      <c r="C20" s="23" t="s">
        <v>36</v>
      </c>
      <c r="D20" s="152"/>
      <c r="E20" s="25"/>
      <c r="F20" s="25"/>
      <c r="G20" s="25"/>
      <c r="H20" s="147">
        <f t="shared" si="0"/>
        <v>0</v>
      </c>
      <c r="I20" s="26"/>
      <c r="J20" s="26"/>
      <c r="K20" s="26"/>
      <c r="L20" s="119">
        <f t="shared" si="1"/>
        <v>0</v>
      </c>
      <c r="M20" s="166"/>
      <c r="N20" s="166"/>
      <c r="O20" s="166"/>
      <c r="P20" s="148">
        <f t="shared" si="2"/>
        <v>0</v>
      </c>
      <c r="Q20" s="166"/>
      <c r="R20" s="166"/>
      <c r="S20" s="166"/>
      <c r="T20" s="149">
        <f t="shared" si="3"/>
        <v>0</v>
      </c>
      <c r="U20" s="144">
        <f t="shared" si="4"/>
        <v>0</v>
      </c>
      <c r="V20" s="145" t="e">
        <f t="shared" si="5"/>
        <v>#NUM!</v>
      </c>
      <c r="W20" s="146" t="e">
        <f t="shared" si="6"/>
        <v>#NUM!</v>
      </c>
      <c r="X20" s="177"/>
      <c r="Y20" s="165"/>
    </row>
    <row r="21" spans="1:28" ht="15" hidden="1" customHeight="1">
      <c r="A21" s="169">
        <v>0</v>
      </c>
      <c r="B21" s="23"/>
      <c r="C21" s="23" t="s">
        <v>36</v>
      </c>
      <c r="D21" s="156"/>
      <c r="E21" s="25"/>
      <c r="F21" s="25"/>
      <c r="G21" s="25"/>
      <c r="H21" s="147">
        <f t="shared" si="0"/>
        <v>0</v>
      </c>
      <c r="I21" s="26"/>
      <c r="J21" s="26"/>
      <c r="K21" s="26"/>
      <c r="L21" s="119">
        <f t="shared" si="1"/>
        <v>0</v>
      </c>
      <c r="M21" s="166"/>
      <c r="N21" s="166"/>
      <c r="O21" s="166"/>
      <c r="P21" s="148">
        <f t="shared" si="2"/>
        <v>0</v>
      </c>
      <c r="Q21" s="166"/>
      <c r="R21" s="166"/>
      <c r="S21" s="166"/>
      <c r="T21" s="149">
        <f t="shared" si="3"/>
        <v>0</v>
      </c>
      <c r="U21" s="144">
        <f t="shared" si="4"/>
        <v>0</v>
      </c>
      <c r="V21" s="145" t="e">
        <f t="shared" si="5"/>
        <v>#NUM!</v>
      </c>
      <c r="W21" s="146" t="e">
        <f t="shared" si="6"/>
        <v>#NUM!</v>
      </c>
      <c r="X21" s="177"/>
      <c r="Y21" s="165"/>
    </row>
    <row r="22" spans="1:28" ht="15.6" hidden="1" customHeight="1">
      <c r="A22" s="169">
        <v>0</v>
      </c>
      <c r="B22" s="34"/>
      <c r="C22" s="23" t="s">
        <v>36</v>
      </c>
      <c r="D22" s="151"/>
      <c r="E22" s="25"/>
      <c r="F22" s="25"/>
      <c r="G22" s="25"/>
      <c r="H22" s="147">
        <f t="shared" si="0"/>
        <v>0</v>
      </c>
      <c r="I22" s="26"/>
      <c r="J22" s="26"/>
      <c r="K22" s="26"/>
      <c r="L22" s="119">
        <f t="shared" si="1"/>
        <v>0</v>
      </c>
      <c r="M22" s="166"/>
      <c r="N22" s="166"/>
      <c r="O22" s="166"/>
      <c r="P22" s="148">
        <f t="shared" si="2"/>
        <v>0</v>
      </c>
      <c r="Q22" s="166"/>
      <c r="R22" s="166"/>
      <c r="S22" s="166"/>
      <c r="T22" s="149">
        <f t="shared" si="3"/>
        <v>0</v>
      </c>
      <c r="U22" s="144">
        <f t="shared" si="4"/>
        <v>0</v>
      </c>
      <c r="V22" s="145" t="e">
        <f t="shared" si="5"/>
        <v>#NUM!</v>
      </c>
      <c r="W22" s="146" t="e">
        <f t="shared" si="6"/>
        <v>#NUM!</v>
      </c>
      <c r="X22" s="177"/>
      <c r="Y22" s="165"/>
    </row>
    <row r="23" spans="1:28" ht="15" hidden="1" customHeight="1">
      <c r="A23" s="169">
        <v>0</v>
      </c>
      <c r="B23" s="23" t="s">
        <v>24</v>
      </c>
      <c r="C23" s="23" t="s">
        <v>36</v>
      </c>
      <c r="D23" s="152"/>
      <c r="E23" s="25"/>
      <c r="F23" s="25"/>
      <c r="G23" s="25"/>
      <c r="H23" s="147">
        <f t="shared" si="0"/>
        <v>0</v>
      </c>
      <c r="I23" s="26"/>
      <c r="J23" s="26"/>
      <c r="K23" s="26"/>
      <c r="L23" s="119">
        <f t="shared" si="1"/>
        <v>0</v>
      </c>
      <c r="M23" s="166"/>
      <c r="N23" s="166"/>
      <c r="O23" s="166"/>
      <c r="P23" s="148">
        <f t="shared" si="2"/>
        <v>0</v>
      </c>
      <c r="Q23" s="166"/>
      <c r="R23" s="166"/>
      <c r="S23" s="166"/>
      <c r="T23" s="149">
        <f t="shared" si="3"/>
        <v>0</v>
      </c>
      <c r="U23" s="144">
        <f t="shared" si="4"/>
        <v>0</v>
      </c>
      <c r="V23" s="145" t="e">
        <f t="shared" si="5"/>
        <v>#NUM!</v>
      </c>
      <c r="W23" s="146" t="e">
        <f t="shared" si="6"/>
        <v>#NUM!</v>
      </c>
      <c r="X23" s="177"/>
      <c r="Y23" s="30"/>
    </row>
    <row r="24" spans="1:28" ht="15" hidden="1" customHeight="1">
      <c r="A24" s="169">
        <v>0</v>
      </c>
      <c r="B24" s="23"/>
      <c r="C24" s="23" t="s">
        <v>36</v>
      </c>
      <c r="D24" s="152"/>
      <c r="E24" s="25"/>
      <c r="F24" s="25"/>
      <c r="G24" s="25"/>
      <c r="H24" s="147">
        <f t="shared" si="0"/>
        <v>0</v>
      </c>
      <c r="I24" s="26"/>
      <c r="J24" s="24"/>
      <c r="K24" s="25"/>
      <c r="L24" s="119">
        <f t="shared" si="1"/>
        <v>0</v>
      </c>
      <c r="M24" s="166"/>
      <c r="N24" s="166"/>
      <c r="O24" s="166"/>
      <c r="P24" s="148">
        <f t="shared" si="2"/>
        <v>0</v>
      </c>
      <c r="Q24" s="166"/>
      <c r="R24" s="166"/>
      <c r="S24" s="166"/>
      <c r="T24" s="149">
        <f t="shared" si="3"/>
        <v>0</v>
      </c>
      <c r="U24" s="144">
        <f t="shared" si="4"/>
        <v>0</v>
      </c>
      <c r="V24" s="145" t="e">
        <f t="shared" si="5"/>
        <v>#NUM!</v>
      </c>
      <c r="W24" s="146" t="e">
        <f t="shared" si="6"/>
        <v>#NUM!</v>
      </c>
      <c r="X24" s="177"/>
      <c r="Y24" s="164"/>
    </row>
    <row r="25" spans="1:28">
      <c r="A25" s="169"/>
      <c r="B25" s="23"/>
      <c r="C25" s="23"/>
      <c r="D25" s="160">
        <v>2008</v>
      </c>
      <c r="E25" s="35"/>
      <c r="F25" s="35"/>
      <c r="G25" s="36"/>
      <c r="H25" s="118"/>
      <c r="I25" s="37"/>
      <c r="J25" s="35"/>
      <c r="K25" s="36"/>
      <c r="L25" s="119"/>
      <c r="M25" s="27"/>
      <c r="N25" s="28"/>
      <c r="O25" s="29"/>
      <c r="P25" s="120"/>
      <c r="Q25" s="27"/>
      <c r="R25" s="28"/>
      <c r="S25" s="29"/>
      <c r="T25" s="121"/>
      <c r="U25" s="122"/>
      <c r="V25" s="123"/>
      <c r="W25" s="124"/>
      <c r="X25" s="177"/>
      <c r="Y25" s="30"/>
    </row>
    <row r="26" spans="1:28">
      <c r="A26" s="169">
        <v>37.799999999999997</v>
      </c>
      <c r="B26" s="23" t="s">
        <v>32</v>
      </c>
      <c r="C26" s="23" t="s">
        <v>22</v>
      </c>
      <c r="D26" s="127">
        <v>2008</v>
      </c>
      <c r="E26" s="35">
        <v>570</v>
      </c>
      <c r="F26" s="35">
        <v>560</v>
      </c>
      <c r="G26" s="35">
        <v>590</v>
      </c>
      <c r="H26" s="118">
        <f t="shared" si="0"/>
        <v>59</v>
      </c>
      <c r="I26" s="37">
        <v>700</v>
      </c>
      <c r="J26" s="37">
        <v>730</v>
      </c>
      <c r="K26" s="37">
        <v>720</v>
      </c>
      <c r="L26" s="119">
        <f t="shared" si="1"/>
        <v>73</v>
      </c>
      <c r="M26" s="27">
        <v>0</v>
      </c>
      <c r="N26" s="27">
        <v>0</v>
      </c>
      <c r="O26" s="27">
        <v>0</v>
      </c>
      <c r="P26" s="120">
        <f t="shared" si="2"/>
        <v>0</v>
      </c>
      <c r="Q26" s="167">
        <v>0</v>
      </c>
      <c r="R26" s="167">
        <v>0</v>
      </c>
      <c r="S26" s="167">
        <v>0</v>
      </c>
      <c r="T26" s="121">
        <f t="shared" si="3"/>
        <v>0</v>
      </c>
      <c r="U26" s="122">
        <f t="shared" si="4"/>
        <v>0</v>
      </c>
      <c r="V26" s="123">
        <f t="shared" si="5"/>
        <v>0</v>
      </c>
      <c r="W26" s="124">
        <f t="shared" si="6"/>
        <v>132</v>
      </c>
      <c r="X26" s="177"/>
      <c r="Y26" s="164">
        <v>1</v>
      </c>
    </row>
    <row r="27" spans="1:28" hidden="1">
      <c r="A27" s="169">
        <v>0</v>
      </c>
      <c r="B27" s="23"/>
      <c r="C27" s="23"/>
      <c r="D27" s="131"/>
      <c r="E27" s="35"/>
      <c r="F27" s="35"/>
      <c r="G27" s="35"/>
      <c r="H27" s="118">
        <f t="shared" si="0"/>
        <v>0</v>
      </c>
      <c r="I27" s="37"/>
      <c r="J27" s="37"/>
      <c r="K27" s="37"/>
      <c r="L27" s="119">
        <f t="shared" si="1"/>
        <v>0</v>
      </c>
      <c r="M27" s="27"/>
      <c r="N27" s="27"/>
      <c r="O27" s="27"/>
      <c r="P27" s="120">
        <f t="shared" si="2"/>
        <v>0</v>
      </c>
      <c r="Q27" s="167"/>
      <c r="R27" s="167"/>
      <c r="S27" s="167"/>
      <c r="T27" s="121">
        <f t="shared" si="3"/>
        <v>0</v>
      </c>
      <c r="U27" s="122">
        <f t="shared" si="4"/>
        <v>0</v>
      </c>
      <c r="V27" s="123" t="e">
        <f t="shared" si="5"/>
        <v>#NUM!</v>
      </c>
      <c r="W27" s="124" t="e">
        <f t="shared" si="6"/>
        <v>#NUM!</v>
      </c>
      <c r="X27" s="177"/>
      <c r="Y27" s="164"/>
    </row>
    <row r="28" spans="1:28" ht="14.4" hidden="1" customHeight="1">
      <c r="A28" s="169">
        <v>0</v>
      </c>
      <c r="B28" s="34" t="s">
        <v>25</v>
      </c>
      <c r="C28" s="34" t="s">
        <v>21</v>
      </c>
      <c r="D28" s="126"/>
      <c r="E28" s="35"/>
      <c r="F28" s="35"/>
      <c r="G28" s="35"/>
      <c r="H28" s="118">
        <f t="shared" si="0"/>
        <v>0</v>
      </c>
      <c r="I28" s="37"/>
      <c r="J28" s="37"/>
      <c r="K28" s="37"/>
      <c r="L28" s="119">
        <f t="shared" si="1"/>
        <v>0</v>
      </c>
      <c r="M28" s="27"/>
      <c r="N28" s="27"/>
      <c r="O28" s="27"/>
      <c r="P28" s="120">
        <f t="shared" si="2"/>
        <v>0</v>
      </c>
      <c r="Q28" s="167"/>
      <c r="R28" s="167"/>
      <c r="S28" s="167"/>
      <c r="T28" s="121">
        <f t="shared" si="3"/>
        <v>0</v>
      </c>
      <c r="U28" s="122">
        <f t="shared" si="4"/>
        <v>0</v>
      </c>
      <c r="V28" s="123" t="e">
        <f t="shared" si="5"/>
        <v>#NUM!</v>
      </c>
      <c r="W28" s="124" t="e">
        <f t="shared" si="6"/>
        <v>#NUM!</v>
      </c>
      <c r="X28" s="177"/>
      <c r="Y28" s="30"/>
    </row>
    <row r="29" spans="1:28" ht="15.75" hidden="1" customHeight="1">
      <c r="A29" s="169">
        <v>0</v>
      </c>
      <c r="B29" s="23" t="s">
        <v>26</v>
      </c>
      <c r="C29" s="23" t="s">
        <v>21</v>
      </c>
      <c r="D29" s="127"/>
      <c r="E29" s="35"/>
      <c r="F29" s="35"/>
      <c r="G29" s="35"/>
      <c r="H29" s="118">
        <f t="shared" si="0"/>
        <v>0</v>
      </c>
      <c r="I29" s="37"/>
      <c r="J29" s="37"/>
      <c r="K29" s="37"/>
      <c r="L29" s="119">
        <f t="shared" si="1"/>
        <v>0</v>
      </c>
      <c r="M29" s="27"/>
      <c r="N29" s="27"/>
      <c r="O29" s="27"/>
      <c r="P29" s="120">
        <f t="shared" si="2"/>
        <v>0</v>
      </c>
      <c r="Q29" s="167"/>
      <c r="R29" s="167"/>
      <c r="S29" s="167"/>
      <c r="T29" s="121">
        <f t="shared" si="3"/>
        <v>0</v>
      </c>
      <c r="U29" s="122">
        <f t="shared" si="4"/>
        <v>0</v>
      </c>
      <c r="V29" s="123" t="e">
        <f t="shared" si="5"/>
        <v>#NUM!</v>
      </c>
      <c r="W29" s="124" t="e">
        <f t="shared" si="6"/>
        <v>#NUM!</v>
      </c>
      <c r="X29" s="177"/>
      <c r="Y29" s="30"/>
    </row>
    <row r="30" spans="1:28" ht="15" hidden="1" customHeight="1">
      <c r="A30" s="169">
        <v>0</v>
      </c>
      <c r="B30" s="34"/>
      <c r="C30" s="34"/>
      <c r="D30" s="132"/>
      <c r="E30" s="35"/>
      <c r="F30" s="35"/>
      <c r="G30" s="35"/>
      <c r="H30" s="118">
        <f t="shared" si="0"/>
        <v>0</v>
      </c>
      <c r="I30" s="37"/>
      <c r="J30" s="37"/>
      <c r="K30" s="37"/>
      <c r="L30" s="119">
        <f t="shared" si="1"/>
        <v>0</v>
      </c>
      <c r="M30" s="27"/>
      <c r="N30" s="27"/>
      <c r="O30" s="27"/>
      <c r="P30" s="120">
        <f t="shared" si="2"/>
        <v>0</v>
      </c>
      <c r="Q30" s="167"/>
      <c r="R30" s="167"/>
      <c r="S30" s="167"/>
      <c r="T30" s="121">
        <f t="shared" si="3"/>
        <v>0</v>
      </c>
      <c r="U30" s="122">
        <f t="shared" si="4"/>
        <v>0</v>
      </c>
      <c r="V30" s="123" t="e">
        <f t="shared" si="5"/>
        <v>#NUM!</v>
      </c>
      <c r="W30" s="124" t="e">
        <f t="shared" si="6"/>
        <v>#NUM!</v>
      </c>
      <c r="X30" s="177"/>
      <c r="Y30" s="165"/>
    </row>
    <row r="31" spans="1:28" ht="15" hidden="1" customHeight="1">
      <c r="A31" s="169">
        <v>0</v>
      </c>
      <c r="B31" s="23"/>
      <c r="C31" s="23"/>
      <c r="D31" s="133"/>
      <c r="E31" s="35"/>
      <c r="F31" s="35"/>
      <c r="G31" s="35"/>
      <c r="H31" s="118">
        <f t="shared" si="0"/>
        <v>0</v>
      </c>
      <c r="I31" s="37"/>
      <c r="J31" s="37"/>
      <c r="K31" s="37"/>
      <c r="L31" s="119">
        <f t="shared" si="1"/>
        <v>0</v>
      </c>
      <c r="M31" s="27"/>
      <c r="N31" s="27"/>
      <c r="O31" s="27"/>
      <c r="P31" s="120">
        <f t="shared" si="2"/>
        <v>0</v>
      </c>
      <c r="Q31" s="167"/>
      <c r="R31" s="167"/>
      <c r="S31" s="167"/>
      <c r="T31" s="121">
        <f t="shared" si="3"/>
        <v>0</v>
      </c>
      <c r="U31" s="122">
        <f t="shared" si="4"/>
        <v>0</v>
      </c>
      <c r="V31" s="123" t="e">
        <f t="shared" si="5"/>
        <v>#NUM!</v>
      </c>
      <c r="W31" s="124" t="e">
        <f t="shared" si="6"/>
        <v>#NUM!</v>
      </c>
      <c r="X31" s="177"/>
      <c r="Y31" s="165"/>
    </row>
    <row r="32" spans="1:28" ht="15.75" hidden="1" customHeight="1">
      <c r="A32" s="169">
        <v>0</v>
      </c>
      <c r="B32" s="42" t="s">
        <v>32</v>
      </c>
      <c r="C32" s="42" t="s">
        <v>22</v>
      </c>
      <c r="D32" s="133"/>
      <c r="E32" s="35"/>
      <c r="F32" s="35"/>
      <c r="G32" s="36"/>
      <c r="H32" s="118">
        <f t="shared" si="0"/>
        <v>0</v>
      </c>
      <c r="I32" s="37"/>
      <c r="J32" s="35"/>
      <c r="K32" s="36"/>
      <c r="L32" s="119">
        <f t="shared" si="1"/>
        <v>0</v>
      </c>
      <c r="M32" s="27">
        <v>0</v>
      </c>
      <c r="N32" s="28">
        <v>0</v>
      </c>
      <c r="O32" s="29">
        <v>0</v>
      </c>
      <c r="P32" s="120">
        <f t="shared" si="2"/>
        <v>0</v>
      </c>
      <c r="Q32" s="27">
        <v>0</v>
      </c>
      <c r="R32" s="28">
        <v>0</v>
      </c>
      <c r="S32" s="29">
        <v>0</v>
      </c>
      <c r="T32" s="121">
        <f t="shared" si="3"/>
        <v>0</v>
      </c>
      <c r="U32" s="122">
        <f t="shared" si="4"/>
        <v>0</v>
      </c>
      <c r="V32" s="123" t="e">
        <f t="shared" si="5"/>
        <v>#NUM!</v>
      </c>
      <c r="W32" s="124" t="e">
        <f t="shared" si="6"/>
        <v>#NUM!</v>
      </c>
      <c r="X32" s="177"/>
      <c r="Y32" s="30"/>
    </row>
    <row r="33" spans="1:25" ht="15.75" hidden="1" customHeight="1">
      <c r="A33" s="169">
        <v>0</v>
      </c>
      <c r="B33" s="42"/>
      <c r="C33" s="42"/>
      <c r="D33" s="161">
        <v>2007</v>
      </c>
      <c r="E33" s="35"/>
      <c r="F33" s="35"/>
      <c r="G33" s="36"/>
      <c r="H33" s="118"/>
      <c r="I33" s="37"/>
      <c r="J33" s="35"/>
      <c r="K33" s="36"/>
      <c r="L33" s="119"/>
      <c r="M33" s="43"/>
      <c r="N33" s="44"/>
      <c r="O33" s="45"/>
      <c r="P33" s="120"/>
      <c r="Q33" s="46"/>
      <c r="R33" s="47"/>
      <c r="S33" s="48"/>
      <c r="T33" s="121"/>
      <c r="U33" s="122"/>
      <c r="V33" s="123"/>
      <c r="W33" s="124"/>
      <c r="X33" s="177"/>
      <c r="Y33" s="30"/>
    </row>
    <row r="34" spans="1:25" ht="15" hidden="1" customHeight="1">
      <c r="A34" s="169">
        <v>0</v>
      </c>
      <c r="B34" s="34"/>
      <c r="C34" s="34"/>
      <c r="D34" s="134"/>
      <c r="E34" s="38"/>
      <c r="F34" s="38"/>
      <c r="G34" s="38"/>
      <c r="H34" s="118">
        <f t="shared" si="0"/>
        <v>0</v>
      </c>
      <c r="I34" s="40"/>
      <c r="J34" s="40"/>
      <c r="K34" s="40"/>
      <c r="L34" s="119">
        <f t="shared" si="1"/>
        <v>0</v>
      </c>
      <c r="M34" s="168"/>
      <c r="N34" s="168"/>
      <c r="O34" s="168"/>
      <c r="P34" s="120">
        <f t="shared" si="2"/>
        <v>0</v>
      </c>
      <c r="Q34" s="168"/>
      <c r="R34" s="168"/>
      <c r="S34" s="168"/>
      <c r="T34" s="121">
        <f t="shared" si="3"/>
        <v>0</v>
      </c>
      <c r="U34" s="122">
        <f t="shared" si="4"/>
        <v>0</v>
      </c>
      <c r="V34" s="123" t="e">
        <f t="shared" si="5"/>
        <v>#NUM!</v>
      </c>
      <c r="W34" s="124" t="e">
        <f t="shared" si="6"/>
        <v>#NUM!</v>
      </c>
      <c r="X34" s="7"/>
      <c r="Y34" s="165"/>
    </row>
    <row r="35" spans="1:25" ht="15" hidden="1" customHeight="1">
      <c r="A35" s="22">
        <v>0</v>
      </c>
      <c r="B35" s="34" t="s">
        <v>27</v>
      </c>
      <c r="C35" s="23" t="s">
        <v>21</v>
      </c>
      <c r="D35" s="126"/>
      <c r="E35" s="38"/>
      <c r="F35" s="38"/>
      <c r="G35" s="39"/>
      <c r="H35" s="118">
        <f t="shared" si="0"/>
        <v>0</v>
      </c>
      <c r="I35" s="40"/>
      <c r="J35" s="38"/>
      <c r="K35" s="39"/>
      <c r="L35" s="119">
        <f t="shared" si="1"/>
        <v>0</v>
      </c>
      <c r="M35" s="27"/>
      <c r="N35" s="28"/>
      <c r="O35" s="29"/>
      <c r="P35" s="120">
        <f t="shared" si="2"/>
        <v>0</v>
      </c>
      <c r="Q35" s="27"/>
      <c r="R35" s="28"/>
      <c r="S35" s="29"/>
      <c r="T35" s="121">
        <f t="shared" si="3"/>
        <v>0</v>
      </c>
      <c r="U35" s="122">
        <f t="shared" si="4"/>
        <v>0</v>
      </c>
      <c r="V35" s="123" t="e">
        <f t="shared" si="5"/>
        <v>#NUM!</v>
      </c>
      <c r="W35" s="124" t="e">
        <f t="shared" si="6"/>
        <v>#NUM!</v>
      </c>
      <c r="X35" s="7"/>
      <c r="Y35" s="30"/>
    </row>
    <row r="36" spans="1:25" ht="15" hidden="1" customHeight="1">
      <c r="A36" s="22">
        <v>0</v>
      </c>
      <c r="B36" s="23" t="s">
        <v>28</v>
      </c>
      <c r="C36" s="23" t="s">
        <v>21</v>
      </c>
      <c r="D36" s="129"/>
      <c r="E36" s="35"/>
      <c r="F36" s="35"/>
      <c r="G36" s="36"/>
      <c r="H36" s="118">
        <f t="shared" si="0"/>
        <v>0</v>
      </c>
      <c r="I36" s="37"/>
      <c r="J36" s="35"/>
      <c r="K36" s="36"/>
      <c r="L36" s="119">
        <f t="shared" si="1"/>
        <v>0</v>
      </c>
      <c r="M36" s="27"/>
      <c r="N36" s="28"/>
      <c r="O36" s="29"/>
      <c r="P36" s="120">
        <f t="shared" si="2"/>
        <v>0</v>
      </c>
      <c r="Q36" s="27"/>
      <c r="R36" s="28"/>
      <c r="S36" s="29"/>
      <c r="T36" s="121">
        <f t="shared" si="3"/>
        <v>0</v>
      </c>
      <c r="U36" s="122">
        <f t="shared" si="4"/>
        <v>0</v>
      </c>
      <c r="V36" s="123" t="e">
        <f t="shared" si="5"/>
        <v>#NUM!</v>
      </c>
      <c r="W36" s="124" t="e">
        <f t="shared" si="6"/>
        <v>#NUM!</v>
      </c>
      <c r="X36" s="7"/>
      <c r="Y36" s="30"/>
    </row>
    <row r="37" spans="1:25" ht="15" hidden="1" customHeight="1">
      <c r="A37" s="22">
        <v>0</v>
      </c>
      <c r="B37" s="23" t="s">
        <v>29</v>
      </c>
      <c r="C37" s="23" t="s">
        <v>21</v>
      </c>
      <c r="D37" s="128"/>
      <c r="E37" s="35"/>
      <c r="F37" s="35"/>
      <c r="G37" s="36"/>
      <c r="H37" s="118">
        <f t="shared" si="0"/>
        <v>0</v>
      </c>
      <c r="I37" s="37"/>
      <c r="J37" s="35"/>
      <c r="K37" s="36"/>
      <c r="L37" s="119">
        <f t="shared" si="1"/>
        <v>0</v>
      </c>
      <c r="M37" s="27"/>
      <c r="N37" s="28"/>
      <c r="O37" s="29"/>
      <c r="P37" s="120">
        <f t="shared" si="2"/>
        <v>0</v>
      </c>
      <c r="Q37" s="27"/>
      <c r="R37" s="28"/>
      <c r="S37" s="29"/>
      <c r="T37" s="121">
        <f t="shared" si="3"/>
        <v>0</v>
      </c>
      <c r="U37" s="122">
        <f t="shared" si="4"/>
        <v>0</v>
      </c>
      <c r="V37" s="123" t="e">
        <f t="shared" si="5"/>
        <v>#NUM!</v>
      </c>
      <c r="W37" s="124" t="e">
        <f t="shared" si="6"/>
        <v>#NUM!</v>
      </c>
      <c r="X37" s="7"/>
      <c r="Y37" s="30"/>
    </row>
    <row r="38" spans="1:25" ht="15" hidden="1" customHeight="1">
      <c r="A38" s="22">
        <v>0</v>
      </c>
      <c r="B38" s="34" t="s">
        <v>30</v>
      </c>
      <c r="C38" s="34" t="s">
        <v>21</v>
      </c>
      <c r="D38" s="126"/>
      <c r="E38" s="38"/>
      <c r="F38" s="38"/>
      <c r="G38" s="39"/>
      <c r="H38" s="118">
        <f t="shared" si="0"/>
        <v>0</v>
      </c>
      <c r="I38" s="40"/>
      <c r="J38" s="38"/>
      <c r="K38" s="39"/>
      <c r="L38" s="119">
        <f t="shared" si="1"/>
        <v>0</v>
      </c>
      <c r="M38" s="27"/>
      <c r="N38" s="28"/>
      <c r="O38" s="29"/>
      <c r="P38" s="120">
        <f t="shared" si="2"/>
        <v>0</v>
      </c>
      <c r="Q38" s="27"/>
      <c r="R38" s="28"/>
      <c r="S38" s="29"/>
      <c r="T38" s="121">
        <f t="shared" si="3"/>
        <v>0</v>
      </c>
      <c r="U38" s="122">
        <f t="shared" si="4"/>
        <v>0</v>
      </c>
      <c r="V38" s="123" t="e">
        <f t="shared" si="5"/>
        <v>#NUM!</v>
      </c>
      <c r="W38" s="124" t="e">
        <f t="shared" si="6"/>
        <v>#NUM!</v>
      </c>
      <c r="X38" s="7"/>
      <c r="Y38" s="30"/>
    </row>
    <row r="39" spans="1:25" ht="15" hidden="1" customHeight="1">
      <c r="A39" s="22">
        <v>0</v>
      </c>
      <c r="B39" s="23"/>
      <c r="C39" s="23"/>
      <c r="D39" s="127"/>
      <c r="E39" s="35"/>
      <c r="F39" s="35"/>
      <c r="G39" s="36"/>
      <c r="H39" s="118">
        <f t="shared" si="0"/>
        <v>0</v>
      </c>
      <c r="I39" s="37"/>
      <c r="J39" s="35"/>
      <c r="K39" s="36"/>
      <c r="L39" s="119">
        <f t="shared" si="1"/>
        <v>0</v>
      </c>
      <c r="M39" s="27"/>
      <c r="N39" s="28"/>
      <c r="O39" s="29"/>
      <c r="P39" s="120">
        <f t="shared" si="2"/>
        <v>0</v>
      </c>
      <c r="Q39" s="27"/>
      <c r="R39" s="28"/>
      <c r="S39" s="29"/>
      <c r="T39" s="121">
        <f t="shared" si="3"/>
        <v>0</v>
      </c>
      <c r="U39" s="122">
        <f t="shared" si="4"/>
        <v>0</v>
      </c>
      <c r="V39" s="123" t="e">
        <f t="shared" si="5"/>
        <v>#NUM!</v>
      </c>
      <c r="W39" s="124" t="e">
        <f t="shared" si="6"/>
        <v>#NUM!</v>
      </c>
      <c r="X39" s="7"/>
      <c r="Y39" s="30"/>
    </row>
    <row r="40" spans="1:25" ht="15" hidden="1" customHeight="1">
      <c r="A40" s="22">
        <v>0</v>
      </c>
      <c r="B40" s="23"/>
      <c r="C40" s="23"/>
      <c r="D40" s="127"/>
      <c r="E40" s="24"/>
      <c r="F40" s="24"/>
      <c r="G40" s="25"/>
      <c r="H40" s="118">
        <f t="shared" si="0"/>
        <v>0</v>
      </c>
      <c r="I40" s="26"/>
      <c r="J40" s="24"/>
      <c r="K40" s="25"/>
      <c r="L40" s="119">
        <f t="shared" si="1"/>
        <v>0</v>
      </c>
      <c r="M40" s="27"/>
      <c r="N40" s="28"/>
      <c r="O40" s="29"/>
      <c r="P40" s="120">
        <f t="shared" si="2"/>
        <v>0</v>
      </c>
      <c r="Q40" s="27"/>
      <c r="R40" s="28"/>
      <c r="S40" s="29"/>
      <c r="T40" s="121">
        <f t="shared" si="3"/>
        <v>0</v>
      </c>
      <c r="U40" s="122">
        <f t="shared" si="4"/>
        <v>0</v>
      </c>
      <c r="V40" s="123" t="e">
        <f t="shared" si="5"/>
        <v>#NUM!</v>
      </c>
      <c r="W40" s="124" t="e">
        <f t="shared" si="6"/>
        <v>#NUM!</v>
      </c>
      <c r="X40" s="7"/>
      <c r="Y40" s="30"/>
    </row>
    <row r="41" spans="1:25" ht="15" hidden="1" customHeight="1">
      <c r="A41" s="22">
        <v>0</v>
      </c>
      <c r="B41" s="23"/>
      <c r="C41" s="23"/>
      <c r="D41" s="127"/>
      <c r="E41" s="24"/>
      <c r="F41" s="24"/>
      <c r="G41" s="25"/>
      <c r="H41" s="118">
        <f t="shared" si="0"/>
        <v>0</v>
      </c>
      <c r="I41" s="26"/>
      <c r="J41" s="24"/>
      <c r="K41" s="25"/>
      <c r="L41" s="119">
        <f t="shared" si="1"/>
        <v>0</v>
      </c>
      <c r="M41" s="27"/>
      <c r="N41" s="28"/>
      <c r="O41" s="29"/>
      <c r="P41" s="120">
        <f t="shared" si="2"/>
        <v>0</v>
      </c>
      <c r="Q41" s="27"/>
      <c r="R41" s="28"/>
      <c r="S41" s="29"/>
      <c r="T41" s="121">
        <f t="shared" si="3"/>
        <v>0</v>
      </c>
      <c r="U41" s="122">
        <f t="shared" si="4"/>
        <v>0</v>
      </c>
      <c r="V41" s="123" t="e">
        <f t="shared" si="5"/>
        <v>#NUM!</v>
      </c>
      <c r="W41" s="124" t="e">
        <f t="shared" si="6"/>
        <v>#NUM!</v>
      </c>
      <c r="X41" s="7"/>
      <c r="Y41" s="30"/>
    </row>
    <row r="42" spans="1:25" ht="15" hidden="1" customHeight="1">
      <c r="A42" s="22">
        <v>0</v>
      </c>
      <c r="B42" s="41"/>
      <c r="C42" s="41"/>
      <c r="D42" s="130"/>
      <c r="E42" s="24"/>
      <c r="F42" s="24"/>
      <c r="G42" s="25"/>
      <c r="H42" s="118">
        <f t="shared" si="0"/>
        <v>0</v>
      </c>
      <c r="I42" s="26"/>
      <c r="J42" s="24"/>
      <c r="K42" s="25"/>
      <c r="L42" s="119">
        <f t="shared" si="1"/>
        <v>0</v>
      </c>
      <c r="M42" s="27"/>
      <c r="N42" s="28"/>
      <c r="O42" s="29"/>
      <c r="P42" s="120">
        <f t="shared" si="2"/>
        <v>0</v>
      </c>
      <c r="Q42" s="27"/>
      <c r="R42" s="28"/>
      <c r="S42" s="29"/>
      <c r="T42" s="121">
        <f t="shared" si="3"/>
        <v>0</v>
      </c>
      <c r="U42" s="122">
        <f t="shared" si="4"/>
        <v>0</v>
      </c>
      <c r="V42" s="123" t="e">
        <f t="shared" si="5"/>
        <v>#NUM!</v>
      </c>
      <c r="W42" s="124" t="e">
        <f t="shared" si="6"/>
        <v>#NUM!</v>
      </c>
      <c r="X42" s="7"/>
      <c r="Y42" s="30"/>
    </row>
    <row r="43" spans="1:25" ht="15" hidden="1" customHeight="1">
      <c r="A43" s="22">
        <v>0</v>
      </c>
      <c r="B43" s="23"/>
      <c r="C43" s="23"/>
      <c r="D43" s="127"/>
      <c r="E43" s="24"/>
      <c r="F43" s="24"/>
      <c r="G43" s="25"/>
      <c r="H43" s="118">
        <f t="shared" si="0"/>
        <v>0</v>
      </c>
      <c r="I43" s="26"/>
      <c r="J43" s="24"/>
      <c r="K43" s="25"/>
      <c r="L43" s="119">
        <f t="shared" si="1"/>
        <v>0</v>
      </c>
      <c r="M43" s="27"/>
      <c r="N43" s="28"/>
      <c r="O43" s="29"/>
      <c r="P43" s="120">
        <f t="shared" si="2"/>
        <v>0</v>
      </c>
      <c r="Q43" s="27"/>
      <c r="R43" s="28"/>
      <c r="S43" s="29"/>
      <c r="T43" s="121">
        <f t="shared" si="3"/>
        <v>0</v>
      </c>
      <c r="U43" s="122">
        <f t="shared" si="4"/>
        <v>0</v>
      </c>
      <c r="V43" s="123" t="e">
        <f t="shared" si="5"/>
        <v>#NUM!</v>
      </c>
      <c r="W43" s="124" t="e">
        <f t="shared" si="6"/>
        <v>#NUM!</v>
      </c>
      <c r="X43" s="7"/>
      <c r="Y43" s="30"/>
    </row>
    <row r="44" spans="1:25" ht="15" hidden="1" customHeight="1">
      <c r="A44" s="22">
        <v>0</v>
      </c>
      <c r="B44" s="23"/>
      <c r="C44" s="23"/>
      <c r="D44" s="128"/>
      <c r="E44" s="24"/>
      <c r="F44" s="24"/>
      <c r="G44" s="25"/>
      <c r="H44" s="118">
        <f t="shared" si="0"/>
        <v>0</v>
      </c>
      <c r="I44" s="26"/>
      <c r="J44" s="24"/>
      <c r="K44" s="25"/>
      <c r="L44" s="119">
        <f t="shared" si="1"/>
        <v>0</v>
      </c>
      <c r="M44" s="27"/>
      <c r="N44" s="28"/>
      <c r="O44" s="29"/>
      <c r="P44" s="120">
        <f t="shared" si="2"/>
        <v>0</v>
      </c>
      <c r="Q44" s="27"/>
      <c r="R44" s="28"/>
      <c r="S44" s="29"/>
      <c r="T44" s="121">
        <f t="shared" si="3"/>
        <v>0</v>
      </c>
      <c r="U44" s="122">
        <f t="shared" si="4"/>
        <v>0</v>
      </c>
      <c r="V44" s="123" t="e">
        <f t="shared" si="5"/>
        <v>#NUM!</v>
      </c>
      <c r="W44" s="124" t="e">
        <f t="shared" si="6"/>
        <v>#NUM!</v>
      </c>
      <c r="X44" s="7"/>
      <c r="Y44" s="30"/>
    </row>
    <row r="45" spans="1:25" ht="15" hidden="1" customHeight="1">
      <c r="A45" s="22">
        <v>0</v>
      </c>
      <c r="B45" s="34"/>
      <c r="C45" s="34"/>
      <c r="D45" s="126"/>
      <c r="E45" s="31"/>
      <c r="F45" s="31"/>
      <c r="G45" s="32"/>
      <c r="H45" s="118">
        <f t="shared" si="0"/>
        <v>0</v>
      </c>
      <c r="I45" s="33"/>
      <c r="J45" s="31"/>
      <c r="K45" s="32"/>
      <c r="L45" s="119">
        <f t="shared" si="1"/>
        <v>0</v>
      </c>
      <c r="M45" s="27"/>
      <c r="N45" s="28"/>
      <c r="O45" s="29"/>
      <c r="P45" s="120">
        <f t="shared" si="2"/>
        <v>0</v>
      </c>
      <c r="Q45" s="27"/>
      <c r="R45" s="28"/>
      <c r="S45" s="29"/>
      <c r="T45" s="121">
        <f t="shared" si="3"/>
        <v>0</v>
      </c>
      <c r="U45" s="122">
        <f t="shared" si="4"/>
        <v>0</v>
      </c>
      <c r="V45" s="123" t="e">
        <f t="shared" si="5"/>
        <v>#NUM!</v>
      </c>
      <c r="W45" s="124" t="e">
        <f t="shared" si="6"/>
        <v>#NUM!</v>
      </c>
      <c r="X45" s="7"/>
      <c r="Y45" s="30"/>
    </row>
    <row r="46" spans="1:25" ht="15" hidden="1" customHeight="1">
      <c r="A46" s="22">
        <v>0</v>
      </c>
      <c r="B46" s="23"/>
      <c r="C46" s="23"/>
      <c r="D46" s="129"/>
      <c r="E46" s="24"/>
      <c r="F46" s="24"/>
      <c r="G46" s="25"/>
      <c r="H46" s="118">
        <f t="shared" si="0"/>
        <v>0</v>
      </c>
      <c r="I46" s="26"/>
      <c r="J46" s="24"/>
      <c r="K46" s="25"/>
      <c r="L46" s="119">
        <f t="shared" si="1"/>
        <v>0</v>
      </c>
      <c r="M46" s="27"/>
      <c r="N46" s="28"/>
      <c r="O46" s="29"/>
      <c r="P46" s="120">
        <f t="shared" si="2"/>
        <v>0</v>
      </c>
      <c r="Q46" s="27"/>
      <c r="R46" s="28"/>
      <c r="S46" s="29"/>
      <c r="T46" s="121">
        <f t="shared" si="3"/>
        <v>0</v>
      </c>
      <c r="U46" s="122">
        <f t="shared" si="4"/>
        <v>0</v>
      </c>
      <c r="V46" s="123" t="e">
        <f t="shared" si="5"/>
        <v>#NUM!</v>
      </c>
      <c r="W46" s="124" t="e">
        <f t="shared" si="6"/>
        <v>#NUM!</v>
      </c>
      <c r="X46" s="7"/>
      <c r="Y46" s="30"/>
    </row>
    <row r="47" spans="1:25" ht="15" hidden="1" customHeight="1">
      <c r="A47" s="22">
        <v>0</v>
      </c>
      <c r="B47" s="23"/>
      <c r="C47" s="23"/>
      <c r="D47" s="127"/>
      <c r="E47" s="24"/>
      <c r="F47" s="24"/>
      <c r="G47" s="25"/>
      <c r="H47" s="118">
        <f t="shared" si="0"/>
        <v>0</v>
      </c>
      <c r="I47" s="26"/>
      <c r="J47" s="24"/>
      <c r="K47" s="25"/>
      <c r="L47" s="119">
        <f t="shared" si="1"/>
        <v>0</v>
      </c>
      <c r="M47" s="27"/>
      <c r="N47" s="28"/>
      <c r="O47" s="29"/>
      <c r="P47" s="120">
        <f t="shared" si="2"/>
        <v>0</v>
      </c>
      <c r="Q47" s="27"/>
      <c r="R47" s="28"/>
      <c r="S47" s="29"/>
      <c r="T47" s="121">
        <f t="shared" si="3"/>
        <v>0</v>
      </c>
      <c r="U47" s="122">
        <f t="shared" si="4"/>
        <v>0</v>
      </c>
      <c r="V47" s="123" t="e">
        <f t="shared" si="5"/>
        <v>#NUM!</v>
      </c>
      <c r="W47" s="124" t="e">
        <f t="shared" si="6"/>
        <v>#NUM!</v>
      </c>
      <c r="X47" s="7"/>
      <c r="Y47" s="30"/>
    </row>
    <row r="48" spans="1:25" ht="15" hidden="1" customHeight="1">
      <c r="A48" s="22">
        <v>0</v>
      </c>
      <c r="B48" s="23"/>
      <c r="C48" s="23"/>
      <c r="D48" s="127"/>
      <c r="E48" s="24"/>
      <c r="F48" s="24"/>
      <c r="G48" s="25"/>
      <c r="H48" s="118">
        <f t="shared" si="0"/>
        <v>0</v>
      </c>
      <c r="I48" s="26"/>
      <c r="J48" s="24"/>
      <c r="K48" s="25"/>
      <c r="L48" s="119">
        <f t="shared" si="1"/>
        <v>0</v>
      </c>
      <c r="M48" s="27"/>
      <c r="N48" s="28"/>
      <c r="O48" s="29"/>
      <c r="P48" s="120">
        <f t="shared" si="2"/>
        <v>0</v>
      </c>
      <c r="Q48" s="27"/>
      <c r="R48" s="28"/>
      <c r="S48" s="29"/>
      <c r="T48" s="121">
        <f t="shared" si="3"/>
        <v>0</v>
      </c>
      <c r="U48" s="122">
        <f t="shared" si="4"/>
        <v>0</v>
      </c>
      <c r="V48" s="123" t="e">
        <f t="shared" si="5"/>
        <v>#NUM!</v>
      </c>
      <c r="W48" s="124" t="e">
        <f t="shared" si="6"/>
        <v>#NUM!</v>
      </c>
      <c r="X48" s="7"/>
      <c r="Y48" s="30"/>
    </row>
    <row r="49" spans="1:25" ht="15" hidden="1" customHeight="1">
      <c r="A49" s="22">
        <v>0</v>
      </c>
      <c r="B49" s="23"/>
      <c r="C49" s="23"/>
      <c r="D49" s="127"/>
      <c r="E49" s="24"/>
      <c r="F49" s="24"/>
      <c r="G49" s="25"/>
      <c r="H49" s="118">
        <f t="shared" si="0"/>
        <v>0</v>
      </c>
      <c r="I49" s="26"/>
      <c r="J49" s="24"/>
      <c r="K49" s="25"/>
      <c r="L49" s="119">
        <f t="shared" si="1"/>
        <v>0</v>
      </c>
      <c r="M49" s="27"/>
      <c r="N49" s="28"/>
      <c r="O49" s="29"/>
      <c r="P49" s="120">
        <f t="shared" si="2"/>
        <v>0</v>
      </c>
      <c r="Q49" s="27"/>
      <c r="R49" s="28"/>
      <c r="S49" s="29"/>
      <c r="T49" s="121">
        <f t="shared" si="3"/>
        <v>0</v>
      </c>
      <c r="U49" s="122">
        <f t="shared" si="4"/>
        <v>0</v>
      </c>
      <c r="V49" s="123" t="e">
        <f t="shared" si="5"/>
        <v>#NUM!</v>
      </c>
      <c r="W49" s="124" t="e">
        <f t="shared" si="6"/>
        <v>#NUM!</v>
      </c>
      <c r="X49" s="7"/>
      <c r="Y49" s="30"/>
    </row>
    <row r="50" spans="1:25" ht="15" hidden="1" customHeight="1">
      <c r="A50" s="22">
        <v>0</v>
      </c>
      <c r="B50" s="23"/>
      <c r="C50" s="23"/>
      <c r="D50" s="127"/>
      <c r="E50" s="24"/>
      <c r="F50" s="24"/>
      <c r="G50" s="25"/>
      <c r="H50" s="118">
        <f t="shared" si="0"/>
        <v>0</v>
      </c>
      <c r="I50" s="26"/>
      <c r="J50" s="24"/>
      <c r="K50" s="25"/>
      <c r="L50" s="119">
        <f t="shared" si="1"/>
        <v>0</v>
      </c>
      <c r="M50" s="27"/>
      <c r="N50" s="28"/>
      <c r="O50" s="29"/>
      <c r="P50" s="120">
        <f t="shared" si="2"/>
        <v>0</v>
      </c>
      <c r="Q50" s="27"/>
      <c r="R50" s="28"/>
      <c r="S50" s="29"/>
      <c r="T50" s="121">
        <f t="shared" si="3"/>
        <v>0</v>
      </c>
      <c r="U50" s="122">
        <f t="shared" si="4"/>
        <v>0</v>
      </c>
      <c r="V50" s="123" t="e">
        <f t="shared" si="5"/>
        <v>#NUM!</v>
      </c>
      <c r="W50" s="124" t="e">
        <f t="shared" si="6"/>
        <v>#NUM!</v>
      </c>
      <c r="X50" s="7"/>
      <c r="Y50" s="30"/>
    </row>
    <row r="51" spans="1:25" ht="15" hidden="1" customHeight="1">
      <c r="A51" s="22">
        <v>0</v>
      </c>
      <c r="B51" s="23"/>
      <c r="C51" s="23"/>
      <c r="D51" s="127"/>
      <c r="E51" s="24"/>
      <c r="F51" s="24"/>
      <c r="G51" s="25"/>
      <c r="H51" s="118">
        <f t="shared" si="0"/>
        <v>0</v>
      </c>
      <c r="I51" s="26"/>
      <c r="J51" s="24"/>
      <c r="K51" s="25"/>
      <c r="L51" s="119">
        <f t="shared" si="1"/>
        <v>0</v>
      </c>
      <c r="M51" s="27"/>
      <c r="N51" s="28"/>
      <c r="O51" s="29"/>
      <c r="P51" s="120">
        <f t="shared" si="2"/>
        <v>0</v>
      </c>
      <c r="Q51" s="27"/>
      <c r="R51" s="28"/>
      <c r="S51" s="29"/>
      <c r="T51" s="121">
        <f t="shared" si="3"/>
        <v>0</v>
      </c>
      <c r="U51" s="122">
        <f t="shared" si="4"/>
        <v>0</v>
      </c>
      <c r="V51" s="123" t="e">
        <f t="shared" si="5"/>
        <v>#NUM!</v>
      </c>
      <c r="W51" s="124" t="e">
        <f t="shared" si="6"/>
        <v>#NUM!</v>
      </c>
      <c r="X51" s="7"/>
      <c r="Y51" s="30"/>
    </row>
    <row r="52" spans="1:25" ht="15" hidden="1" customHeight="1">
      <c r="A52" s="22">
        <v>0</v>
      </c>
      <c r="B52" s="23"/>
      <c r="C52" s="23"/>
      <c r="D52" s="127"/>
      <c r="E52" s="35"/>
      <c r="F52" s="35"/>
      <c r="G52" s="36"/>
      <c r="H52" s="118">
        <f t="shared" si="0"/>
        <v>0</v>
      </c>
      <c r="I52" s="37"/>
      <c r="J52" s="35"/>
      <c r="K52" s="36"/>
      <c r="L52" s="119">
        <f t="shared" si="1"/>
        <v>0</v>
      </c>
      <c r="M52" s="27"/>
      <c r="N52" s="28"/>
      <c r="O52" s="29"/>
      <c r="P52" s="120">
        <f t="shared" si="2"/>
        <v>0</v>
      </c>
      <c r="Q52" s="27"/>
      <c r="R52" s="28"/>
      <c r="S52" s="29"/>
      <c r="T52" s="121">
        <f t="shared" si="3"/>
        <v>0</v>
      </c>
      <c r="U52" s="122">
        <f t="shared" si="4"/>
        <v>0</v>
      </c>
      <c r="V52" s="123" t="e">
        <f t="shared" si="5"/>
        <v>#NUM!</v>
      </c>
      <c r="W52" s="124" t="e">
        <f t="shared" si="6"/>
        <v>#NUM!</v>
      </c>
      <c r="X52" s="49"/>
      <c r="Y52" s="30"/>
    </row>
    <row r="53" spans="1:25" ht="15" customHeight="1">
      <c r="A53" s="9"/>
      <c r="B53" s="125" t="s">
        <v>38</v>
      </c>
      <c r="C53" s="125" t="s">
        <v>39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7"/>
    </row>
    <row r="54" spans="1:25" ht="15.75" customHeight="1">
      <c r="A54" s="9"/>
      <c r="B54" s="175" t="s">
        <v>19</v>
      </c>
      <c r="C54" s="175"/>
      <c r="D54" s="175"/>
      <c r="E54" s="175"/>
      <c r="F54" s="175"/>
      <c r="G54" s="175"/>
      <c r="H54" s="175"/>
      <c r="I54" s="175"/>
      <c r="J54" s="175"/>
      <c r="K54" s="17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7"/>
    </row>
    <row r="55" spans="1:25">
      <c r="A55" s="125" t="s">
        <v>37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7"/>
    </row>
    <row r="56" spans="1:25">
      <c r="A56" s="9" t="s">
        <v>40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</sheetData>
  <mergeCells count="17">
    <mergeCell ref="A1:X1"/>
    <mergeCell ref="A3:B3"/>
    <mergeCell ref="D3:S3"/>
    <mergeCell ref="T3:X3"/>
    <mergeCell ref="C5:C6"/>
    <mergeCell ref="E5:H5"/>
    <mergeCell ref="I5:L5"/>
    <mergeCell ref="M5:P5"/>
    <mergeCell ref="Q5:T5"/>
    <mergeCell ref="X5:X6"/>
    <mergeCell ref="B54:K54"/>
    <mergeCell ref="X7:X11"/>
    <mergeCell ref="X12:X16"/>
    <mergeCell ref="X17:X20"/>
    <mergeCell ref="X21:X24"/>
    <mergeCell ref="X25:X28"/>
    <mergeCell ref="X29:X33"/>
  </mergeCells>
  <conditionalFormatting sqref="M33">
    <cfRule type="cellIs" dxfId="12" priority="5" stopIfTrue="1" operator="lessThan">
      <formula>0</formula>
    </cfRule>
  </conditionalFormatting>
  <conditionalFormatting sqref="O33">
    <cfRule type="cellIs" dxfId="11" priority="10" stopIfTrue="1" operator="lessThan">
      <formula>0</formula>
    </cfRule>
  </conditionalFormatting>
  <conditionalFormatting sqref="O8:O12 S8:S12 N33:O33 Q33:S33 O35:O51 S35:S51 N52:O52 R52:S52 S25 O25 O32 S32 O18 S18">
    <cfRule type="cellIs" dxfId="10" priority="7" stopIfTrue="1" operator="lessThan">
      <formula>0</formula>
    </cfRule>
  </conditionalFormatting>
  <conditionalFormatting sqref="M8:N12 Q8:R12 M34:M52 N35:N51 Q35:R51 Q52 Q25:R25 M25:N25 M32:N33 M26:O31 Q32:R32 M18:N18 M13:O17 Q18:R18 Q13:S17 M19:O24 Q19:S24 Q26:S31 N34:O34 Q34:S34">
    <cfRule type="cellIs" dxfId="9" priority="3" stopIfTrue="1" operator="lessThan">
      <formula>0</formula>
    </cfRule>
  </conditionalFormatting>
  <conditionalFormatting sqref="O33 Q33:S33 O52 S52">
    <cfRule type="cellIs" dxfId="8" priority="11" stopIfTrue="1" operator="lessThan">
      <formula>0</formula>
    </cfRule>
  </conditionalFormatting>
  <conditionalFormatting sqref="O8:O12 S8:S12 O35:O51 S35:S51 N52 R52 S25 O25 O32:O33 S32 O18 S18">
    <cfRule type="cellIs" dxfId="7" priority="9" stopIfTrue="1" operator="lessThan">
      <formula>0</formula>
    </cfRule>
  </conditionalFormatting>
  <conditionalFormatting sqref="N8:N12 R8:R12 M33:N33 N35:N51 R35:R51 M52 Q52 R25 N25 N32 R32 N18 R18 M34:O34 Q34:S34">
    <cfRule type="cellIs" dxfId="6" priority="6" stopIfTrue="1" operator="lessThan">
      <formula>0</formula>
    </cfRule>
  </conditionalFormatting>
  <conditionalFormatting sqref="N33">
    <cfRule type="cellIs" dxfId="5" priority="8" stopIfTrue="1" operator="lessThan">
      <formula>0</formula>
    </cfRule>
  </conditionalFormatting>
  <conditionalFormatting sqref="M35:M51 Q35:Q51 N26:O31 N13:O17 R13:S17 M8:M33 N19:O24 R19:S24 Q8:Q32 R26:S31">
    <cfRule type="cellIs" dxfId="4" priority="4" stopIfTrue="1" operator="lessThan">
      <formula>0</formula>
    </cfRule>
  </conditionalFormatting>
  <conditionalFormatting sqref="Q7:S7 M7:O7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pageMargins left="1.1811023622047245" right="0" top="0.78740157480314965" bottom="0" header="0.19685039370078741" footer="0"/>
  <pageSetup paperSize="9" fitToWidth="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workbookViewId="0">
      <selection activeCell="M8" sqref="M8"/>
    </sheetView>
  </sheetViews>
  <sheetFormatPr defaultRowHeight="14.4"/>
  <cols>
    <col min="1" max="1" width="5.6640625" style="2" customWidth="1"/>
    <col min="2" max="2" width="15.5546875" style="2" customWidth="1"/>
    <col min="3" max="13" width="8.5546875" style="2" customWidth="1"/>
    <col min="14" max="14" width="10.6640625" style="2" customWidth="1"/>
    <col min="15" max="15" width="12.33203125" style="2" hidden="1" customWidth="1"/>
    <col min="16" max="1024" width="8.5546875" style="2" customWidth="1"/>
  </cols>
  <sheetData>
    <row r="1" spans="1:1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52"/>
    </row>
    <row r="2" spans="1:15" ht="28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3"/>
      <c r="O2" s="52"/>
    </row>
    <row r="3" spans="1: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52"/>
    </row>
    <row r="4" spans="1: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2"/>
    </row>
    <row r="5" spans="1:15">
      <c r="A5" s="54"/>
      <c r="B5" s="54"/>
      <c r="C5" s="54"/>
      <c r="D5" s="55"/>
      <c r="E5" s="55"/>
      <c r="F5" s="55"/>
      <c r="G5" s="55"/>
      <c r="H5" s="56"/>
      <c r="I5" s="55"/>
      <c r="J5" s="55"/>
      <c r="K5" s="55"/>
      <c r="L5" s="54"/>
      <c r="M5" s="57"/>
      <c r="N5" s="177"/>
      <c r="O5" s="52"/>
    </row>
    <row r="6" spans="1:15">
      <c r="A6" s="58"/>
      <c r="B6" s="54"/>
      <c r="C6" s="54"/>
      <c r="D6" s="59"/>
      <c r="E6" s="60"/>
      <c r="F6" s="61"/>
      <c r="G6" s="62"/>
      <c r="H6" s="61"/>
      <c r="I6" s="60"/>
      <c r="J6" s="61"/>
      <c r="K6" s="62"/>
      <c r="L6" s="63"/>
      <c r="M6" s="57"/>
      <c r="N6" s="177"/>
      <c r="O6" s="52"/>
    </row>
    <row r="7" spans="1:15" ht="17.399999999999999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64"/>
      <c r="O7" s="65"/>
    </row>
    <row r="8" spans="1:15" ht="17.399999999999999">
      <c r="A8" s="66"/>
      <c r="B8" s="67"/>
      <c r="C8" s="68"/>
      <c r="D8" s="69"/>
      <c r="E8" s="70"/>
      <c r="F8" s="71"/>
      <c r="G8" s="72"/>
      <c r="H8" s="73"/>
      <c r="I8" s="70"/>
      <c r="J8" s="73"/>
      <c r="K8" s="74"/>
      <c r="L8" s="74"/>
      <c r="M8" s="75"/>
      <c r="N8" s="177"/>
      <c r="O8" s="76"/>
    </row>
    <row r="9" spans="1:15" ht="17.399999999999999">
      <c r="A9" s="77"/>
      <c r="B9" s="67"/>
      <c r="C9" s="78"/>
      <c r="D9" s="79"/>
      <c r="E9" s="79"/>
      <c r="F9" s="79"/>
      <c r="G9" s="80"/>
      <c r="H9" s="79"/>
      <c r="I9" s="79"/>
      <c r="J9" s="79"/>
      <c r="K9" s="81"/>
      <c r="L9" s="81"/>
      <c r="M9" s="82"/>
      <c r="N9" s="177"/>
      <c r="O9" s="83"/>
    </row>
    <row r="10" spans="1:15" ht="17.399999999999999">
      <c r="A10" s="77"/>
      <c r="B10" s="84"/>
      <c r="C10" s="78"/>
      <c r="D10" s="85"/>
      <c r="E10" s="79"/>
      <c r="F10" s="85"/>
      <c r="G10" s="80"/>
      <c r="H10" s="86"/>
      <c r="I10" s="70"/>
      <c r="J10" s="87"/>
      <c r="K10" s="80"/>
      <c r="L10" s="81"/>
      <c r="M10" s="82"/>
      <c r="N10" s="177"/>
      <c r="O10" s="83"/>
    </row>
    <row r="11" spans="1:15" ht="18.75" hidden="1" customHeight="1">
      <c r="A11" s="66"/>
      <c r="B11" s="67"/>
      <c r="C11" s="88"/>
      <c r="D11" s="89"/>
      <c r="E11" s="90"/>
      <c r="F11" s="91"/>
      <c r="G11" s="72"/>
      <c r="H11" s="73"/>
      <c r="I11" s="70"/>
      <c r="J11" s="69"/>
      <c r="K11" s="72"/>
      <c r="L11" s="74"/>
      <c r="M11" s="75"/>
      <c r="N11" s="177"/>
      <c r="O11" s="92"/>
    </row>
    <row r="12" spans="1:15" ht="17.399999999999999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64"/>
      <c r="O12" s="65" t="e">
        <v>#VALUE!</v>
      </c>
    </row>
    <row r="13" spans="1:15" ht="17.399999999999999">
      <c r="A13" s="93"/>
      <c r="B13" s="94"/>
      <c r="C13" s="78"/>
      <c r="D13" s="69"/>
      <c r="E13" s="70"/>
      <c r="F13" s="71"/>
      <c r="G13" s="72"/>
      <c r="H13" s="73"/>
      <c r="I13" s="70"/>
      <c r="J13" s="73"/>
      <c r="K13" s="74"/>
      <c r="L13" s="74"/>
      <c r="M13" s="75"/>
      <c r="N13" s="177"/>
      <c r="O13" s="76"/>
    </row>
    <row r="14" spans="1:15" ht="17.399999999999999">
      <c r="A14" s="95"/>
      <c r="B14" s="96"/>
      <c r="C14" s="97"/>
      <c r="D14" s="98"/>
      <c r="E14" s="79"/>
      <c r="F14" s="79"/>
      <c r="G14" s="80"/>
      <c r="H14" s="79"/>
      <c r="I14" s="79"/>
      <c r="J14" s="79"/>
      <c r="K14" s="81"/>
      <c r="L14" s="81"/>
      <c r="M14" s="82"/>
      <c r="N14" s="177"/>
      <c r="O14" s="83"/>
    </row>
    <row r="15" spans="1:15" ht="17.399999999999999">
      <c r="A15" s="99"/>
      <c r="B15" s="100"/>
      <c r="C15" s="97"/>
      <c r="D15" s="85"/>
      <c r="E15" s="79"/>
      <c r="F15" s="85"/>
      <c r="G15" s="80"/>
      <c r="H15" s="86"/>
      <c r="I15" s="70"/>
      <c r="J15" s="87"/>
      <c r="K15" s="80"/>
      <c r="L15" s="81"/>
      <c r="M15" s="82"/>
      <c r="N15" s="177"/>
      <c r="O15" s="83"/>
    </row>
    <row r="16" spans="1:15" ht="17.399999999999999">
      <c r="A16" s="99"/>
      <c r="B16" s="100"/>
      <c r="C16" s="97"/>
      <c r="D16" s="69"/>
      <c r="E16" s="68"/>
      <c r="F16" s="69"/>
      <c r="G16" s="72"/>
      <c r="H16" s="73"/>
      <c r="I16" s="70"/>
      <c r="J16" s="69"/>
      <c r="K16" s="72"/>
      <c r="L16" s="74"/>
      <c r="M16" s="75"/>
      <c r="N16" s="177"/>
      <c r="O16" s="83"/>
    </row>
    <row r="17" spans="1:15" ht="17.399999999999999" hidden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01"/>
      <c r="O17" s="83"/>
    </row>
    <row r="18" spans="1:15" hidden="1">
      <c r="A18" s="66"/>
      <c r="B18" s="67"/>
      <c r="C18" s="102"/>
      <c r="D18" s="89"/>
      <c r="E18" s="103"/>
      <c r="F18" s="104"/>
      <c r="G18" s="72"/>
      <c r="H18" s="105"/>
      <c r="I18" s="106"/>
      <c r="J18" s="107"/>
      <c r="K18" s="81"/>
      <c r="L18" s="81"/>
      <c r="M18" s="82"/>
      <c r="N18" s="177"/>
      <c r="O18" s="52"/>
    </row>
    <row r="19" spans="1:15" hidden="1">
      <c r="A19" s="77"/>
      <c r="B19" s="67"/>
      <c r="C19" s="102"/>
      <c r="D19" s="106"/>
      <c r="E19" s="106"/>
      <c r="F19" s="106"/>
      <c r="G19" s="80"/>
      <c r="H19" s="106"/>
      <c r="I19" s="106"/>
      <c r="J19" s="106"/>
      <c r="K19" s="81"/>
      <c r="L19" s="81"/>
      <c r="M19" s="82"/>
      <c r="N19" s="177"/>
      <c r="O19" s="52"/>
    </row>
    <row r="20" spans="1:15" hidden="1">
      <c r="A20" s="77"/>
      <c r="B20" s="84"/>
      <c r="C20" s="102"/>
      <c r="D20" s="108"/>
      <c r="E20" s="106"/>
      <c r="F20" s="108"/>
      <c r="G20" s="80"/>
      <c r="H20" s="107"/>
      <c r="I20" s="103"/>
      <c r="J20" s="109"/>
      <c r="K20" s="80"/>
      <c r="L20" s="81"/>
      <c r="M20" s="82"/>
      <c r="N20" s="177"/>
      <c r="O20" s="52"/>
    </row>
    <row r="21" spans="1:15" hidden="1">
      <c r="A21" s="66"/>
      <c r="B21" s="67"/>
      <c r="C21" s="88"/>
      <c r="D21" s="89"/>
      <c r="E21" s="90"/>
      <c r="F21" s="91"/>
      <c r="G21" s="72"/>
      <c r="H21" s="105"/>
      <c r="I21" s="103"/>
      <c r="J21" s="89"/>
      <c r="K21" s="72"/>
      <c r="L21" s="74"/>
      <c r="M21" s="75"/>
      <c r="N21" s="177"/>
      <c r="O21" s="52"/>
    </row>
    <row r="22" spans="1:15" ht="17.399999999999999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64"/>
      <c r="O22" s="65" t="e">
        <v>#VALUE!</v>
      </c>
    </row>
    <row r="23" spans="1:15" ht="17.399999999999999">
      <c r="A23" s="110"/>
      <c r="B23" s="94"/>
      <c r="C23" s="68"/>
      <c r="D23" s="69"/>
      <c r="E23" s="70"/>
      <c r="F23" s="71"/>
      <c r="G23" s="72"/>
      <c r="H23" s="73"/>
      <c r="I23" s="70"/>
      <c r="J23" s="73"/>
      <c r="K23" s="74"/>
      <c r="L23" s="74"/>
      <c r="M23" s="75"/>
      <c r="N23" s="177"/>
      <c r="O23" s="76"/>
    </row>
    <row r="24" spans="1:15" ht="17.399999999999999">
      <c r="A24" s="93"/>
      <c r="B24" s="94"/>
      <c r="C24" s="78"/>
      <c r="D24" s="79"/>
      <c r="E24" s="79"/>
      <c r="F24" s="79"/>
      <c r="G24" s="80"/>
      <c r="H24" s="79"/>
      <c r="I24" s="79"/>
      <c r="J24" s="79"/>
      <c r="K24" s="81"/>
      <c r="L24" s="81"/>
      <c r="M24" s="82"/>
      <c r="N24" s="177"/>
      <c r="O24" s="83"/>
    </row>
    <row r="25" spans="1:15" ht="17.399999999999999">
      <c r="A25" s="93"/>
      <c r="B25" s="111"/>
      <c r="C25" s="78"/>
      <c r="D25" s="85"/>
      <c r="E25" s="79"/>
      <c r="F25" s="85"/>
      <c r="G25" s="80"/>
      <c r="H25" s="86"/>
      <c r="I25" s="70"/>
      <c r="J25" s="87"/>
      <c r="K25" s="80"/>
      <c r="L25" s="81"/>
      <c r="M25" s="82"/>
      <c r="N25" s="177"/>
      <c r="O25" s="83"/>
    </row>
    <row r="26" spans="1:15" ht="17.399999999999999" hidden="1">
      <c r="A26" s="110"/>
      <c r="B26" s="94"/>
      <c r="C26" s="68"/>
      <c r="D26" s="69"/>
      <c r="E26" s="112"/>
      <c r="F26" s="113"/>
      <c r="G26" s="72"/>
      <c r="H26" s="73"/>
      <c r="I26" s="70"/>
      <c r="J26" s="69"/>
      <c r="K26" s="72"/>
      <c r="L26" s="74"/>
      <c r="M26" s="75"/>
      <c r="N26" s="177"/>
      <c r="O26" s="83"/>
    </row>
    <row r="27" spans="1:15" ht="17.399999999999999" hidden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14"/>
      <c r="O27" s="65" t="e">
        <v>#VALUE!</v>
      </c>
    </row>
    <row r="28" spans="1:15" ht="17.399999999999999" hidden="1">
      <c r="A28" s="66"/>
      <c r="B28" s="67"/>
      <c r="C28" s="88"/>
      <c r="D28" s="89"/>
      <c r="E28" s="103"/>
      <c r="F28" s="115"/>
      <c r="G28" s="72"/>
      <c r="H28" s="105"/>
      <c r="I28" s="103"/>
      <c r="J28" s="105"/>
      <c r="K28" s="74"/>
      <c r="L28" s="74"/>
      <c r="M28" s="75"/>
      <c r="N28" s="177"/>
      <c r="O28" s="83"/>
    </row>
    <row r="29" spans="1:15" ht="17.399999999999999" hidden="1">
      <c r="A29" s="77"/>
      <c r="B29" s="67"/>
      <c r="C29" s="102"/>
      <c r="D29" s="106"/>
      <c r="E29" s="106"/>
      <c r="F29" s="106"/>
      <c r="G29" s="80"/>
      <c r="H29" s="106"/>
      <c r="I29" s="106"/>
      <c r="J29" s="106"/>
      <c r="K29" s="81"/>
      <c r="L29" s="81"/>
      <c r="M29" s="82"/>
      <c r="N29" s="177"/>
      <c r="O29" s="83"/>
    </row>
    <row r="30" spans="1:15" ht="17.399999999999999" hidden="1">
      <c r="A30" s="77"/>
      <c r="B30" s="84"/>
      <c r="C30" s="102"/>
      <c r="D30" s="108"/>
      <c r="E30" s="106"/>
      <c r="F30" s="108"/>
      <c r="G30" s="80"/>
      <c r="H30" s="107"/>
      <c r="I30" s="103"/>
      <c r="J30" s="109"/>
      <c r="K30" s="80"/>
      <c r="L30" s="81"/>
      <c r="M30" s="82"/>
      <c r="N30" s="177"/>
      <c r="O30" s="83"/>
    </row>
    <row r="31" spans="1:15" ht="17.399999999999999" hidden="1">
      <c r="A31" s="66"/>
      <c r="B31" s="67"/>
      <c r="C31" s="88"/>
      <c r="D31" s="89"/>
      <c r="E31" s="88"/>
      <c r="F31" s="116"/>
      <c r="G31" s="72"/>
      <c r="H31" s="105"/>
      <c r="I31" s="103"/>
      <c r="J31" s="89"/>
      <c r="K31" s="72"/>
      <c r="L31" s="74"/>
      <c r="M31" s="75"/>
      <c r="N31" s="177"/>
      <c r="O31" s="83"/>
    </row>
    <row r="32" spans="1:15" ht="17.399999999999999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64"/>
      <c r="O32" s="83"/>
    </row>
    <row r="33" spans="1:15">
      <c r="A33" s="110"/>
      <c r="B33" s="94"/>
      <c r="C33" s="68"/>
      <c r="D33" s="69"/>
      <c r="E33" s="70"/>
      <c r="F33" s="71"/>
      <c r="G33" s="72"/>
      <c r="H33" s="73"/>
      <c r="I33" s="70"/>
      <c r="J33" s="105"/>
      <c r="K33" s="74"/>
      <c r="L33" s="74"/>
      <c r="M33" s="75"/>
      <c r="N33" s="177"/>
      <c r="O33" s="52"/>
    </row>
    <row r="34" spans="1:15">
      <c r="A34" s="93"/>
      <c r="B34" s="94"/>
      <c r="C34" s="78"/>
      <c r="D34" s="79"/>
      <c r="E34" s="79"/>
      <c r="F34" s="79"/>
      <c r="G34" s="80"/>
      <c r="H34" s="106"/>
      <c r="I34" s="106"/>
      <c r="J34" s="106"/>
      <c r="K34" s="81"/>
      <c r="L34" s="81"/>
      <c r="M34" s="82"/>
      <c r="N34" s="177"/>
      <c r="O34" s="52"/>
    </row>
    <row r="35" spans="1:15">
      <c r="A35" s="93"/>
      <c r="B35" s="111"/>
      <c r="C35" s="78"/>
      <c r="D35" s="85"/>
      <c r="E35" s="79"/>
      <c r="F35" s="85"/>
      <c r="G35" s="80"/>
      <c r="H35" s="107"/>
      <c r="I35" s="103"/>
      <c r="J35" s="109"/>
      <c r="K35" s="80"/>
      <c r="L35" s="81"/>
      <c r="M35" s="82"/>
      <c r="N35" s="177"/>
      <c r="O35" s="52"/>
    </row>
    <row r="36" spans="1:15">
      <c r="A36" s="110"/>
      <c r="B36" s="94"/>
      <c r="C36" s="68"/>
      <c r="D36" s="69"/>
      <c r="E36" s="112"/>
      <c r="F36" s="113"/>
      <c r="G36" s="72"/>
      <c r="H36" s="105"/>
      <c r="I36" s="103"/>
      <c r="J36" s="89"/>
      <c r="K36" s="72"/>
      <c r="L36" s="74"/>
      <c r="M36" s="75"/>
      <c r="N36" s="177"/>
      <c r="O36" s="52"/>
    </row>
    <row r="37" spans="1: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2"/>
    </row>
    <row r="38" spans="1: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2"/>
    </row>
    <row r="39" spans="1:15">
      <c r="A39" s="52"/>
      <c r="B39" s="181"/>
      <c r="C39" s="181"/>
      <c r="D39" s="181"/>
      <c r="E39" s="181"/>
      <c r="F39" s="181"/>
      <c r="G39" s="181"/>
      <c r="H39" s="181"/>
      <c r="I39" s="181"/>
      <c r="J39" s="181"/>
      <c r="K39" s="52"/>
      <c r="L39" s="52"/>
      <c r="M39" s="52"/>
      <c r="N39" s="53"/>
      <c r="O39" s="52"/>
    </row>
    <row r="40" spans="1:15">
      <c r="A40" s="52"/>
      <c r="B40" s="117"/>
      <c r="C40" s="117"/>
      <c r="D40" s="117"/>
      <c r="E40" s="117"/>
      <c r="F40" s="117"/>
      <c r="G40" s="117"/>
      <c r="H40" s="117"/>
      <c r="I40" s="117"/>
      <c r="J40" s="117"/>
      <c r="K40" s="52"/>
      <c r="L40" s="52"/>
      <c r="M40" s="52"/>
      <c r="N40" s="53"/>
      <c r="O40" s="52"/>
    </row>
  </sheetData>
  <mergeCells count="18">
    <mergeCell ref="A7:M7"/>
    <mergeCell ref="A1:N1"/>
    <mergeCell ref="A3:B3"/>
    <mergeCell ref="C3:J3"/>
    <mergeCell ref="K3:N3"/>
    <mergeCell ref="N5:N6"/>
    <mergeCell ref="B39:J39"/>
    <mergeCell ref="N8:N11"/>
    <mergeCell ref="A12:M12"/>
    <mergeCell ref="N13:N16"/>
    <mergeCell ref="A17:M17"/>
    <mergeCell ref="N18:N21"/>
    <mergeCell ref="A22:M22"/>
    <mergeCell ref="N23:N26"/>
    <mergeCell ref="A27:M27"/>
    <mergeCell ref="N28:N31"/>
    <mergeCell ref="A32:M32"/>
    <mergeCell ref="N33:N36"/>
  </mergeCells>
  <conditionalFormatting sqref="D8:F10 H8:J9 H10:I10 D11 H11:J11 D13:F16 H13:J16 D18:F21 H18:J21 D23:F25 H23:J24 H25:I25 D26 H26:J26 D28:F31 H28:J31 D33:F36 H33:J36">
    <cfRule type="cellIs" dxfId="1" priority="1" stopIfTrue="1" operator="lessThan">
      <formula>0</formula>
    </cfRule>
  </conditionalFormatting>
  <conditionalFormatting sqref="D8:F10 H8:J9 H10:I10 D11 H11:J11 D13:F16 H13:J16 D18:F21 H18:J21 D23:F25 H23:J24 H25:I25 D26 H26:J26 D28:F31 H28:J31 D33:F36 H33:J36">
    <cfRule type="cellIs" dxfId="0" priority="2" stopIfTrue="1" operator="lessThan">
      <formula>0</formula>
    </cfRule>
  </conditionalFormatting>
  <pageMargins left="0.7" right="0.7" top="0.78740157480314965" bottom="0.78740157480314965" header="0.51181102362204722" footer="0.51181102362204722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Mladší_žáci</vt:lpstr>
      <vt:lpstr>st_žáci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Admin</cp:lastModifiedBy>
  <cp:revision>2</cp:revision>
  <cp:lastPrinted>2020-12-14T21:17:14Z</cp:lastPrinted>
  <dcterms:created xsi:type="dcterms:W3CDTF">2017-11-20T22:17:23Z</dcterms:created>
  <dcterms:modified xsi:type="dcterms:W3CDTF">2020-12-14T21:18:36Z</dcterms:modified>
</cp:coreProperties>
</file>