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-120" windowWidth="12390" windowHeight="8265"/>
  </bookViews>
  <sheets>
    <sheet name="Juniorky" sheetId="4" r:id="rId1"/>
    <sheet name="Žáci" sheetId="5" r:id="rId2"/>
    <sheet name="Junioři 17" sheetId="7" r:id="rId3"/>
    <sheet name="Junioři 20" sheetId="8" r:id="rId4"/>
  </sheets>
  <externalReferences>
    <externalReference r:id="rId5"/>
    <externalReference r:id="rId6"/>
  </externalReferences>
  <definedNames>
    <definedName name="a" localSheetId="0">Juniorky!$O$3</definedName>
    <definedName name="a" localSheetId="2">'Junioři 17'!$O$3</definedName>
    <definedName name="a" localSheetId="3">'Junioři 20'!$O$3</definedName>
    <definedName name="a" localSheetId="1">Žáci!$O$3</definedName>
    <definedName name="a">#REF!</definedName>
    <definedName name="a1_" localSheetId="0">[1]List1!$D$4</definedName>
    <definedName name="a1_" localSheetId="2">[1]List1!$D$4</definedName>
    <definedName name="a1_" localSheetId="3">[1]List1!$D$4</definedName>
    <definedName name="a1_" localSheetId="1">[1]List1!$D$4</definedName>
    <definedName name="a1_">[2]List1!$D$4</definedName>
    <definedName name="b" localSheetId="0">Juniorky!$O$7</definedName>
    <definedName name="b" localSheetId="2">'Junioři 17'!$O$7</definedName>
    <definedName name="b" localSheetId="3">'Junioři 20'!$O$7</definedName>
    <definedName name="b" localSheetId="1">Žáci!$O$7</definedName>
    <definedName name="b">#REF!</definedName>
    <definedName name="b1_" localSheetId="0">[1]List1!$D$5</definedName>
    <definedName name="b1_" localSheetId="2">[1]List1!$D$5</definedName>
    <definedName name="b1_" localSheetId="3">[1]List1!$D$5</definedName>
    <definedName name="b1_" localSheetId="1">[1]List1!$D$5</definedName>
    <definedName name="b1_">[2]List1!$D$5</definedName>
    <definedName name="hhhhh">#REF!</definedName>
    <definedName name="hovno" localSheetId="3">#REF!</definedName>
    <definedName name="hovno">#REF!</definedName>
    <definedName name="_xlnm.Print_Area" localSheetId="0">Juniorky!$A$65:$L$95</definedName>
    <definedName name="_xlnm.Print_Area" localSheetId="2">'Junioři 17'!$A$65:$L$90</definedName>
    <definedName name="_xlnm.Print_Area" localSheetId="3">'Junioři 20'!$A$65:$L$99</definedName>
    <definedName name="_xlnm.Print_Area" localSheetId="1">Žáci!$A$65:$L$111</definedName>
    <definedName name="Žáci" localSheetId="3">#REF!</definedName>
    <definedName name="Žáci">#REF!</definedName>
  </definedNames>
  <calcPr calcId="145621"/>
</workbook>
</file>

<file path=xl/calcChain.xml><?xml version="1.0" encoding="utf-8"?>
<calcChain xmlns="http://schemas.openxmlformats.org/spreadsheetml/2006/main">
  <c r="L98" i="8" l="1"/>
  <c r="L96" i="8"/>
  <c r="L92" i="8"/>
  <c r="L94" i="8"/>
  <c r="L91" i="8"/>
  <c r="L93" i="8"/>
  <c r="L89" i="8"/>
  <c r="L88" i="8"/>
  <c r="L89" i="7"/>
  <c r="L87" i="7"/>
  <c r="L85" i="7"/>
  <c r="L83" i="7"/>
  <c r="L84" i="8"/>
  <c r="L86" i="8"/>
  <c r="L83" i="8"/>
  <c r="L85" i="8"/>
  <c r="L81" i="8"/>
  <c r="L79" i="8"/>
  <c r="L80" i="8"/>
  <c r="L78" i="8"/>
  <c r="L76" i="8"/>
  <c r="L73" i="8"/>
  <c r="L72" i="8"/>
  <c r="L74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80" i="7"/>
  <c r="L81" i="7"/>
  <c r="L78" i="7"/>
  <c r="L76" i="7"/>
  <c r="L77" i="7"/>
  <c r="L74" i="7"/>
  <c r="L72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110" i="5" l="1"/>
  <c r="L104" i="5"/>
  <c r="L100" i="5"/>
  <c r="L99" i="5"/>
  <c r="L97" i="5"/>
  <c r="L95" i="5"/>
  <c r="L94" i="5"/>
  <c r="L93" i="5"/>
  <c r="L91" i="5"/>
  <c r="L90" i="5"/>
  <c r="L108" i="5"/>
  <c r="L106" i="5"/>
  <c r="L103" i="5"/>
  <c r="L102" i="5"/>
  <c r="L98" i="5"/>
  <c r="L89" i="5"/>
  <c r="L111" i="5"/>
  <c r="L86" i="5"/>
  <c r="L84" i="5"/>
  <c r="L82" i="5"/>
  <c r="L80" i="5"/>
  <c r="L81" i="5"/>
  <c r="L78" i="5"/>
  <c r="L77" i="5"/>
  <c r="L76" i="5"/>
  <c r="L74" i="5"/>
  <c r="L72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91" i="4"/>
  <c r="L89" i="4"/>
  <c r="L85" i="4"/>
  <c r="L84" i="4"/>
  <c r="L83" i="4"/>
  <c r="L76" i="4"/>
  <c r="L93" i="4"/>
  <c r="L94" i="4"/>
  <c r="L87" i="4"/>
  <c r="L78" i="4"/>
  <c r="L80" i="4"/>
  <c r="L75" i="4"/>
  <c r="L73" i="4"/>
  <c r="L72" i="4"/>
  <c r="L54" i="4" l="1"/>
  <c r="L53" i="4"/>
  <c r="L52" i="4"/>
  <c r="L51" i="4"/>
  <c r="L50" i="4"/>
  <c r="L25" i="4"/>
  <c r="L24" i="4"/>
  <c r="L23" i="4"/>
  <c r="L22" i="4"/>
  <c r="L21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</calcChain>
</file>

<file path=xl/sharedStrings.xml><?xml version="1.0" encoding="utf-8"?>
<sst xmlns="http://schemas.openxmlformats.org/spreadsheetml/2006/main" count="621" uniqueCount="176">
  <si>
    <t>Jméno</t>
  </si>
  <si>
    <t>trh</t>
  </si>
  <si>
    <t>nadhoz</t>
  </si>
  <si>
    <t xml:space="preserve">dvojboj </t>
  </si>
  <si>
    <t>ročník</t>
  </si>
  <si>
    <t>váha</t>
  </si>
  <si>
    <t>Havířov</t>
  </si>
  <si>
    <t>název závodu:</t>
  </si>
  <si>
    <t>datum závodu:</t>
  </si>
  <si>
    <t>místo konání:</t>
  </si>
  <si>
    <t>Skupina 1</t>
  </si>
  <si>
    <t>Skupina 2</t>
  </si>
  <si>
    <t>oddíly</t>
  </si>
  <si>
    <t>2. kolo ligy žáků</t>
  </si>
  <si>
    <t>Polák František</t>
  </si>
  <si>
    <t>Červeňák Jiří</t>
  </si>
  <si>
    <t>Kmeťo Petr</t>
  </si>
  <si>
    <t>Mayer Daniel</t>
  </si>
  <si>
    <t>Horváth Marek</t>
  </si>
  <si>
    <t>Kozlová Karolina</t>
  </si>
  <si>
    <t>Kubiková Marie</t>
  </si>
  <si>
    <t>Hanušová Natálie</t>
  </si>
  <si>
    <t>Svobodová Sára</t>
  </si>
  <si>
    <t>Nováček Adam</t>
  </si>
  <si>
    <t>Kubík Jan</t>
  </si>
  <si>
    <t>Zlý Jakub</t>
  </si>
  <si>
    <t>Hlisnikovský Patrik</t>
  </si>
  <si>
    <t>H.Suchá</t>
  </si>
  <si>
    <t>Ostrava</t>
  </si>
  <si>
    <t>Baláž Patrik</t>
  </si>
  <si>
    <t>Galík Jakub</t>
  </si>
  <si>
    <t>Nistor Vojtěch</t>
  </si>
  <si>
    <t>Pokuta Kristián</t>
  </si>
  <si>
    <t>Přívratský Petr</t>
  </si>
  <si>
    <t>Ciežak Matěj</t>
  </si>
  <si>
    <t>Madlé Matěj</t>
  </si>
  <si>
    <t>Seibert Jan</t>
  </si>
  <si>
    <t>Bordovský Vojtěch</t>
  </si>
  <si>
    <t>H.Suchá A</t>
  </si>
  <si>
    <t>H.Suchá B</t>
  </si>
  <si>
    <t>mimo</t>
  </si>
  <si>
    <t>Bohumín</t>
  </si>
  <si>
    <t>Příbor</t>
  </si>
  <si>
    <t>12-</t>
  </si>
  <si>
    <t>15-</t>
  </si>
  <si>
    <t>20-</t>
  </si>
  <si>
    <t>32-</t>
  </si>
  <si>
    <t>28-</t>
  </si>
  <si>
    <t>34-</t>
  </si>
  <si>
    <t>18. května 2013</t>
  </si>
  <si>
    <t>Kubíková</t>
  </si>
  <si>
    <t>SMO</t>
  </si>
  <si>
    <t>Waszutová Renata</t>
  </si>
  <si>
    <t>TRI</t>
  </si>
  <si>
    <t>Pipová Natálie</t>
  </si>
  <si>
    <t>HAV</t>
  </si>
  <si>
    <t>Kubíková Marie</t>
  </si>
  <si>
    <t>Grabovská Daniela</t>
  </si>
  <si>
    <t>Doleželová Jana</t>
  </si>
  <si>
    <t>Fialová Ida</t>
  </si>
  <si>
    <t>Menšíková Veronika</t>
  </si>
  <si>
    <t>44 kg</t>
  </si>
  <si>
    <t>48 kg</t>
  </si>
  <si>
    <t>53 kg</t>
  </si>
  <si>
    <t>58 kg</t>
  </si>
  <si>
    <t>+69 kg</t>
  </si>
  <si>
    <t>75 kg</t>
  </si>
  <si>
    <t>+75 kg</t>
  </si>
  <si>
    <t>JUNIORKY 17</t>
  </si>
  <si>
    <t>JUNIORKY 20</t>
  </si>
  <si>
    <t>kraský přebor žáků a juniorů</t>
  </si>
  <si>
    <t>HS</t>
  </si>
  <si>
    <t>Bittner Matěj</t>
  </si>
  <si>
    <t>Pokuta Kristian</t>
  </si>
  <si>
    <t>Madle Matěj</t>
  </si>
  <si>
    <t>BOH</t>
  </si>
  <si>
    <t>Zbořil Štěpán</t>
  </si>
  <si>
    <t>Mariňok Patrik</t>
  </si>
  <si>
    <t>MLADŠÍ ŽÁCI</t>
  </si>
  <si>
    <t>32 kg</t>
  </si>
  <si>
    <t>36 kg</t>
  </si>
  <si>
    <t>40 kg</t>
  </si>
  <si>
    <t>45 kg</t>
  </si>
  <si>
    <t>50 kg</t>
  </si>
  <si>
    <t>+62 kg</t>
  </si>
  <si>
    <t>STARŠÍ ŽÁCI</t>
  </si>
  <si>
    <t>56 kg</t>
  </si>
  <si>
    <t>62 kg</t>
  </si>
  <si>
    <t>Tchurz Ondřej</t>
  </si>
  <si>
    <t>Kubaczka Michal</t>
  </si>
  <si>
    <t>Dopirak Martin</t>
  </si>
  <si>
    <t>Horvát Radek</t>
  </si>
  <si>
    <t>Rakowski Matěj</t>
  </si>
  <si>
    <t>Sivák Lukáš</t>
  </si>
  <si>
    <t>Tataruch Tomáš</t>
  </si>
  <si>
    <t>Padyšák Tomáš</t>
  </si>
  <si>
    <t>Cyž Radek</t>
  </si>
  <si>
    <t>Leinweber Martin</t>
  </si>
  <si>
    <t>Pěchula Miroslav</t>
  </si>
  <si>
    <t>Pilch Vojtěch</t>
  </si>
  <si>
    <t>Schwarzer Daniel</t>
  </si>
  <si>
    <t>Mirga David</t>
  </si>
  <si>
    <t>Gorny Jakub</t>
  </si>
  <si>
    <t>Mrozek Petr</t>
  </si>
  <si>
    <t>Gerši Filip</t>
  </si>
  <si>
    <t>Klus Marek</t>
  </si>
  <si>
    <t>Lysek Jan</t>
  </si>
  <si>
    <t>Kubiczek Miroslav</t>
  </si>
  <si>
    <t>Kačica Kevin</t>
  </si>
  <si>
    <t>kraský přebor žáci a junioři</t>
  </si>
  <si>
    <t>JUNIOŘI 17</t>
  </si>
  <si>
    <t>69 kg</t>
  </si>
  <si>
    <t>77 kg</t>
  </si>
  <si>
    <t>JUNIOŘI 20</t>
  </si>
  <si>
    <t>85 kg</t>
  </si>
  <si>
    <t>94 kg</t>
  </si>
  <si>
    <t>105 kg</t>
  </si>
  <si>
    <t>+105 kg</t>
  </si>
  <si>
    <t>94 + kg</t>
  </si>
  <si>
    <t>Juniorky 17</t>
  </si>
  <si>
    <t xml:space="preserve">1.Pípová Natalie  </t>
  </si>
  <si>
    <t>105,64 Sb.</t>
  </si>
  <si>
    <t>2.Kubíkoví Marie</t>
  </si>
  <si>
    <t>87,55 Sb.</t>
  </si>
  <si>
    <t>3.Fialová Ida</t>
  </si>
  <si>
    <t>74,34  Sb</t>
  </si>
  <si>
    <t>4.Doležalová Jana</t>
  </si>
  <si>
    <t>74,31 Sb</t>
  </si>
  <si>
    <t>5.Svobodová Sára</t>
  </si>
  <si>
    <t>Juniorky 20</t>
  </si>
  <si>
    <t>1.Waszutová Renáta</t>
  </si>
  <si>
    <t>115,18 Sb.</t>
  </si>
  <si>
    <t>2.Pípová Natálie</t>
  </si>
  <si>
    <t>3.Kubíkoví Marie</t>
  </si>
  <si>
    <t>4.Menšíková Veronika</t>
  </si>
  <si>
    <t>85,72 Sb.</t>
  </si>
  <si>
    <t>5.Grabovská Daniela</t>
  </si>
  <si>
    <t>83,83 Sb.</t>
  </si>
  <si>
    <t>66,72 Sb.</t>
  </si>
  <si>
    <t>Ml. žáci</t>
  </si>
  <si>
    <t>1.Polák František</t>
  </si>
  <si>
    <t>208,13 Sb.</t>
  </si>
  <si>
    <t>158,12 Sb.</t>
  </si>
  <si>
    <t>3.Mayer Daniel</t>
  </si>
  <si>
    <t>150,10 Sb.</t>
  </si>
  <si>
    <t>4.Kmeťo Petr</t>
  </si>
  <si>
    <t>146,60 Sb.</t>
  </si>
  <si>
    <t>5.Bittner Matěj</t>
  </si>
  <si>
    <t>141,79 Sb.</t>
  </si>
  <si>
    <t>St. žáci</t>
  </si>
  <si>
    <t>2.Baláž Patrik</t>
  </si>
  <si>
    <t>193,63 Sb.</t>
  </si>
  <si>
    <t>3.Zbořil Štěpán</t>
  </si>
  <si>
    <t>163,11 Sb.</t>
  </si>
  <si>
    <t>4.Červeňák Jiří</t>
  </si>
  <si>
    <t>5.Galík Jakub</t>
  </si>
  <si>
    <t>155,93 Sb.</t>
  </si>
  <si>
    <t>2.Červeňák Jiří</t>
  </si>
  <si>
    <t>1.Gorný Jakub</t>
  </si>
  <si>
    <t>260,18 Sb.</t>
  </si>
  <si>
    <t>2.Schwarzer Daniel</t>
  </si>
  <si>
    <t>249,23 Sb.</t>
  </si>
  <si>
    <t>3.Kubiczek Miroslav</t>
  </si>
  <si>
    <t>208,68 Sb.</t>
  </si>
  <si>
    <t>4.Tataruch Tomáš</t>
  </si>
  <si>
    <t>187,52 Sb.</t>
  </si>
  <si>
    <t>5.Padyšák Tomáš</t>
  </si>
  <si>
    <t>184,30 Sb.</t>
  </si>
  <si>
    <t>1.Mirga David</t>
  </si>
  <si>
    <t>326,01 Sb.</t>
  </si>
  <si>
    <t>2.Sivák Lukáš</t>
  </si>
  <si>
    <t>281,66 Sb.</t>
  </si>
  <si>
    <t>3.Pěchula Miroslav</t>
  </si>
  <si>
    <t>261,95 Sb.</t>
  </si>
  <si>
    <t>4.Gorný Jakub</t>
  </si>
  <si>
    <t>5.Schwarzer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</si>
</sst>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\.\ mmmm\ yyyy"/>
    <numFmt numFmtId="166" formatCode="0.0;0.0"/>
    <numFmt numFmtId="167" formatCode="0;[Red]0"/>
    <numFmt numFmtId="168" formatCode="0.0;[Red]0.0"/>
  </numFmts>
  <fonts count="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mediumGray">
        <fgColor indexed="9"/>
        <bgColor indexed="47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BFCC8"/>
        <bgColor indexed="9"/>
      </patternFill>
    </fill>
  </fills>
  <borders count="5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rgb="FFFF0000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rgb="FFFF0000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6">
    <xf numFmtId="0" fontId="0" fillId="0" borderId="0" xfId="0"/>
    <xf numFmtId="164" fontId="0" fillId="0" borderId="0" xfId="0" applyNumberFormat="1" applyBorder="1" applyAlignment="1">
      <alignment wrapText="1"/>
    </xf>
    <xf numFmtId="164" fontId="0" fillId="0" borderId="0" xfId="0" applyNumberFormat="1"/>
    <xf numFmtId="0" fontId="0" fillId="0" borderId="0" xfId="0" applyBorder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0" borderId="0" xfId="0" applyNumberFormat="1" applyFill="1" applyBorder="1" applyProtection="1">
      <protection hidden="1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" fillId="2" borderId="11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5" borderId="12" xfId="0" applyFill="1" applyBorder="1" applyAlignment="1">
      <alignment horizontal="center"/>
    </xf>
    <xf numFmtId="0" fontId="0" fillId="3" borderId="13" xfId="0" applyFill="1" applyBorder="1" applyProtection="1"/>
    <xf numFmtId="0" fontId="0" fillId="3" borderId="13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2" fontId="0" fillId="3" borderId="3" xfId="0" applyNumberFormat="1" applyFill="1" applyBorder="1" applyAlignment="1" applyProtection="1">
      <alignment horizontal="center"/>
    </xf>
    <xf numFmtId="166" fontId="0" fillId="6" borderId="1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hidden="1"/>
    </xf>
    <xf numFmtId="0" fontId="0" fillId="5" borderId="5" xfId="0" applyFill="1" applyBorder="1" applyAlignment="1">
      <alignment horizontal="center"/>
    </xf>
    <xf numFmtId="0" fontId="0" fillId="3" borderId="15" xfId="0" applyFill="1" applyBorder="1" applyProtection="1"/>
    <xf numFmtId="0" fontId="0" fillId="3" borderId="15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2" fontId="0" fillId="3" borderId="4" xfId="0" applyNumberFormat="1" applyFill="1" applyBorder="1" applyAlignment="1" applyProtection="1">
      <alignment horizontal="center"/>
    </xf>
    <xf numFmtId="0" fontId="0" fillId="2" borderId="16" xfId="0" applyNumberFormat="1" applyFill="1" applyBorder="1" applyAlignment="1" applyProtection="1">
      <alignment horizontal="center"/>
      <protection hidden="1"/>
    </xf>
    <xf numFmtId="0" fontId="0" fillId="2" borderId="17" xfId="0" applyNumberFormat="1" applyFill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wrapText="1"/>
      <protection hidden="1"/>
    </xf>
    <xf numFmtId="0" fontId="0" fillId="5" borderId="18" xfId="0" applyFill="1" applyBorder="1" applyAlignment="1">
      <alignment horizontal="center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166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2" fillId="2" borderId="8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3" borderId="19" xfId="0" applyFill="1" applyBorder="1" applyProtection="1"/>
    <xf numFmtId="0" fontId="0" fillId="3" borderId="19" xfId="0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center"/>
    </xf>
    <xf numFmtId="0" fontId="0" fillId="3" borderId="4" xfId="0" applyFill="1" applyBorder="1" applyProtection="1"/>
    <xf numFmtId="0" fontId="0" fillId="0" borderId="0" xfId="0" applyFill="1" applyBorder="1" applyAlignment="1"/>
    <xf numFmtId="0" fontId="0" fillId="3" borderId="21" xfId="0" applyFill="1" applyBorder="1" applyProtection="1"/>
    <xf numFmtId="0" fontId="0" fillId="3" borderId="21" xfId="0" applyFill="1" applyBorder="1" applyAlignment="1" applyProtection="1">
      <alignment horizontal="center"/>
    </xf>
    <xf numFmtId="2" fontId="0" fillId="3" borderId="21" xfId="0" applyNumberFormat="1" applyFill="1" applyBorder="1" applyAlignment="1" applyProtection="1">
      <alignment horizontal="center"/>
    </xf>
    <xf numFmtId="0" fontId="2" fillId="2" borderId="8" xfId="0" applyFont="1" applyFill="1" applyBorder="1" applyAlignment="1">
      <alignment horizontal="center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166" fontId="0" fillId="6" borderId="22" xfId="0" applyNumberFormat="1" applyFill="1" applyBorder="1" applyAlignment="1" applyProtection="1">
      <alignment horizontal="center"/>
      <protection locked="0"/>
    </xf>
    <xf numFmtId="166" fontId="0" fillId="6" borderId="18" xfId="0" applyNumberFormat="1" applyFill="1" applyBorder="1" applyAlignment="1" applyProtection="1">
      <alignment horizontal="center"/>
      <protection locked="0"/>
    </xf>
    <xf numFmtId="166" fontId="0" fillId="6" borderId="23" xfId="0" applyNumberFormat="1" applyFill="1" applyBorder="1" applyAlignment="1" applyProtection="1">
      <alignment horizontal="center"/>
      <protection locked="0"/>
    </xf>
    <xf numFmtId="0" fontId="0" fillId="2" borderId="25" xfId="0" applyNumberFormat="1" applyFill="1" applyBorder="1" applyAlignment="1" applyProtection="1">
      <alignment horizontal="center"/>
      <protection hidden="1"/>
    </xf>
    <xf numFmtId="166" fontId="0" fillId="6" borderId="26" xfId="0" applyNumberFormat="1" applyFill="1" applyBorder="1" applyAlignment="1" applyProtection="1">
      <alignment horizontal="center"/>
      <protection locked="0"/>
    </xf>
    <xf numFmtId="166" fontId="0" fillId="6" borderId="27" xfId="0" applyNumberFormat="1" applyFill="1" applyBorder="1" applyAlignment="1" applyProtection="1">
      <alignment horizontal="center"/>
      <protection locked="0"/>
    </xf>
    <xf numFmtId="166" fontId="0" fillId="6" borderId="28" xfId="0" applyNumberFormat="1" applyFill="1" applyBorder="1" applyAlignment="1" applyProtection="1">
      <alignment horizontal="center"/>
      <protection locked="0"/>
    </xf>
    <xf numFmtId="166" fontId="0" fillId="6" borderId="29" xfId="0" applyNumberForma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protection locked="0"/>
    </xf>
    <xf numFmtId="166" fontId="0" fillId="0" borderId="1" xfId="0" applyNumberFormat="1" applyFill="1" applyBorder="1" applyAlignment="1" applyProtection="1">
      <alignment horizontal="center"/>
      <protection locked="0"/>
    </xf>
    <xf numFmtId="166" fontId="0" fillId="0" borderId="23" xfId="0" applyNumberFormat="1" applyFill="1" applyBorder="1" applyAlignment="1" applyProtection="1">
      <alignment horizontal="center"/>
      <protection locked="0"/>
    </xf>
    <xf numFmtId="166" fontId="0" fillId="0" borderId="22" xfId="0" applyNumberFormat="1" applyFill="1" applyBorder="1" applyAlignment="1" applyProtection="1">
      <alignment horizontal="center"/>
      <protection locked="0"/>
    </xf>
    <xf numFmtId="166" fontId="0" fillId="0" borderId="26" xfId="0" applyNumberFormat="1" applyFill="1" applyBorder="1" applyAlignment="1" applyProtection="1">
      <alignment horizontal="center"/>
      <protection locked="0"/>
    </xf>
    <xf numFmtId="166" fontId="4" fillId="0" borderId="22" xfId="0" applyNumberFormat="1" applyFont="1" applyFill="1" applyBorder="1" applyAlignment="1" applyProtection="1">
      <alignment horizontal="center"/>
      <protection locked="0"/>
    </xf>
    <xf numFmtId="166" fontId="4" fillId="0" borderId="1" xfId="0" applyNumberFormat="1" applyFont="1" applyFill="1" applyBorder="1" applyAlignment="1" applyProtection="1">
      <alignment horizontal="center"/>
      <protection locked="0"/>
    </xf>
    <xf numFmtId="166" fontId="4" fillId="0" borderId="26" xfId="0" applyNumberFormat="1" applyFont="1" applyFill="1" applyBorder="1" applyAlignment="1" applyProtection="1">
      <alignment horizontal="center"/>
      <protection locked="0"/>
    </xf>
    <xf numFmtId="2" fontId="0" fillId="8" borderId="0" xfId="0" applyNumberFormat="1" applyFill="1" applyAlignment="1" applyProtection="1">
      <alignment horizontal="center"/>
      <protection hidden="1"/>
    </xf>
    <xf numFmtId="2" fontId="0" fillId="8" borderId="0" xfId="0" applyNumberFormat="1" applyFill="1" applyBorder="1" applyAlignment="1" applyProtection="1">
      <alignment horizontal="center" wrapText="1"/>
      <protection hidden="1"/>
    </xf>
    <xf numFmtId="2" fontId="0" fillId="3" borderId="30" xfId="0" applyNumberFormat="1" applyFill="1" applyBorder="1" applyAlignment="1" applyProtection="1">
      <alignment horizontal="center"/>
    </xf>
    <xf numFmtId="2" fontId="0" fillId="3" borderId="31" xfId="0" applyNumberFormat="1" applyFill="1" applyBorder="1" applyAlignment="1" applyProtection="1">
      <alignment horizontal="center"/>
    </xf>
    <xf numFmtId="2" fontId="0" fillId="7" borderId="31" xfId="0" applyNumberFormat="1" applyFill="1" applyBorder="1" applyAlignment="1" applyProtection="1">
      <alignment horizontal="center"/>
    </xf>
    <xf numFmtId="2" fontId="0" fillId="8" borderId="31" xfId="0" applyNumberFormat="1" applyFill="1" applyBorder="1" applyAlignment="1" applyProtection="1">
      <alignment horizontal="center" wrapText="1"/>
      <protection hidden="1"/>
    </xf>
    <xf numFmtId="2" fontId="0" fillId="3" borderId="32" xfId="0" applyNumberFormat="1" applyFill="1" applyBorder="1" applyAlignment="1" applyProtection="1">
      <alignment horizontal="center"/>
    </xf>
    <xf numFmtId="166" fontId="0" fillId="0" borderId="3" xfId="0" applyNumberFormat="1" applyFill="1" applyBorder="1" applyAlignment="1" applyProtection="1">
      <alignment horizontal="center"/>
      <protection locked="0"/>
    </xf>
    <xf numFmtId="166" fontId="0" fillId="0" borderId="6" xfId="0" applyNumberFormat="1" applyFill="1" applyBorder="1" applyAlignment="1" applyProtection="1">
      <alignment horizontal="center"/>
      <protection locked="0"/>
    </xf>
    <xf numFmtId="0" fontId="4" fillId="3" borderId="13" xfId="0" applyFont="1" applyFill="1" applyBorder="1" applyProtection="1"/>
    <xf numFmtId="0" fontId="4" fillId="3" borderId="15" xfId="0" applyFont="1" applyFill="1" applyBorder="1" applyProtection="1"/>
    <xf numFmtId="0" fontId="4" fillId="3" borderId="13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166" fontId="0" fillId="9" borderId="3" xfId="0" applyNumberFormat="1" applyFill="1" applyBorder="1" applyAlignment="1" applyProtection="1">
      <alignment horizontal="center"/>
      <protection locked="0"/>
    </xf>
    <xf numFmtId="166" fontId="0" fillId="9" borderId="1" xfId="0" applyNumberFormat="1" applyFill="1" applyBorder="1" applyAlignment="1" applyProtection="1">
      <alignment horizontal="center"/>
      <protection locked="0"/>
    </xf>
    <xf numFmtId="166" fontId="4" fillId="0" borderId="23" xfId="0" applyNumberFormat="1" applyFont="1" applyFill="1" applyBorder="1" applyAlignment="1" applyProtection="1">
      <alignment horizontal="center"/>
      <protection locked="0"/>
    </xf>
    <xf numFmtId="166" fontId="0" fillId="9" borderId="23" xfId="0" applyNumberFormat="1" applyFill="1" applyBorder="1" applyAlignment="1" applyProtection="1">
      <alignment horizontal="center"/>
      <protection locked="0"/>
    </xf>
    <xf numFmtId="166" fontId="0" fillId="9" borderId="22" xfId="0" applyNumberFormat="1" applyFill="1" applyBorder="1" applyAlignment="1" applyProtection="1">
      <alignment horizontal="center"/>
      <protection locked="0"/>
    </xf>
    <xf numFmtId="166" fontId="0" fillId="9" borderId="26" xfId="0" applyNumberFormat="1" applyFill="1" applyBorder="1" applyAlignment="1" applyProtection="1">
      <alignment horizontal="center"/>
      <protection locked="0"/>
    </xf>
    <xf numFmtId="166" fontId="4" fillId="9" borderId="26" xfId="0" applyNumberFormat="1" applyFont="1" applyFill="1" applyBorder="1" applyAlignment="1" applyProtection="1">
      <alignment horizontal="center"/>
      <protection locked="0"/>
    </xf>
    <xf numFmtId="166" fontId="4" fillId="9" borderId="1" xfId="0" applyNumberFormat="1" applyFont="1" applyFill="1" applyBorder="1" applyAlignment="1" applyProtection="1">
      <alignment horizontal="center"/>
      <protection locked="0"/>
    </xf>
    <xf numFmtId="166" fontId="4" fillId="9" borderId="22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167" fontId="0" fillId="0" borderId="23" xfId="0" applyNumberFormat="1" applyFill="1" applyBorder="1" applyAlignment="1" applyProtection="1">
      <alignment horizontal="center"/>
      <protection locked="0"/>
    </xf>
    <xf numFmtId="167" fontId="0" fillId="0" borderId="1" xfId="0" applyNumberFormat="1" applyFill="1" applyBorder="1" applyAlignment="1" applyProtection="1">
      <alignment horizontal="center"/>
      <protection locked="0"/>
    </xf>
    <xf numFmtId="167" fontId="0" fillId="0" borderId="22" xfId="0" applyNumberFormat="1" applyFill="1" applyBorder="1" applyAlignment="1" applyProtection="1">
      <alignment horizontal="center"/>
      <protection locked="0"/>
    </xf>
    <xf numFmtId="167" fontId="0" fillId="0" borderId="26" xfId="0" applyNumberFormat="1" applyFill="1" applyBorder="1" applyAlignment="1" applyProtection="1">
      <alignment horizontal="center"/>
      <protection locked="0"/>
    </xf>
    <xf numFmtId="167" fontId="4" fillId="0" borderId="1" xfId="0" applyNumberFormat="1" applyFont="1" applyFill="1" applyBorder="1" applyAlignment="1" applyProtection="1">
      <alignment horizontal="center"/>
      <protection locked="0"/>
    </xf>
    <xf numFmtId="167" fontId="0" fillId="0" borderId="27" xfId="0" applyNumberFormat="1" applyFill="1" applyBorder="1" applyAlignment="1" applyProtection="1">
      <alignment horizontal="center"/>
      <protection locked="0"/>
    </xf>
    <xf numFmtId="167" fontId="0" fillId="0" borderId="28" xfId="0" applyNumberFormat="1" applyFill="1" applyBorder="1" applyAlignment="1" applyProtection="1">
      <alignment horizontal="center"/>
      <protection locked="0"/>
    </xf>
    <xf numFmtId="167" fontId="0" fillId="0" borderId="18" xfId="0" applyNumberFormat="1" applyFill="1" applyBorder="1" applyAlignment="1" applyProtection="1">
      <alignment horizontal="center"/>
      <protection locked="0"/>
    </xf>
    <xf numFmtId="167" fontId="0" fillId="0" borderId="29" xfId="0" applyNumberFormat="1" applyFill="1" applyBorder="1" applyAlignment="1" applyProtection="1">
      <alignment horizontal="center"/>
      <protection locked="0"/>
    </xf>
    <xf numFmtId="167" fontId="0" fillId="0" borderId="33" xfId="0" applyNumberFormat="1" applyFill="1" applyBorder="1" applyAlignment="1" applyProtection="1">
      <alignment horizontal="center"/>
      <protection locked="0"/>
    </xf>
    <xf numFmtId="167" fontId="0" fillId="0" borderId="34" xfId="0" applyNumberFormat="1" applyFill="1" applyBorder="1" applyAlignment="1" applyProtection="1">
      <alignment horizontal="center"/>
      <protection locked="0"/>
    </xf>
    <xf numFmtId="167" fontId="0" fillId="0" borderId="35" xfId="0" applyNumberFormat="1" applyFill="1" applyBorder="1" applyAlignment="1" applyProtection="1">
      <alignment horizontal="center"/>
      <protection locked="0"/>
    </xf>
    <xf numFmtId="167" fontId="0" fillId="0" borderId="36" xfId="0" applyNumberFormat="1" applyFill="1" applyBorder="1" applyAlignment="1" applyProtection="1">
      <alignment horizontal="center"/>
      <protection locked="0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3" borderId="15" xfId="0" applyFont="1" applyFill="1" applyBorder="1" applyAlignment="1" applyProtection="1">
      <alignment horizontal="center"/>
    </xf>
    <xf numFmtId="0" fontId="5" fillId="3" borderId="15" xfId="0" quotePrefix="1" applyFont="1" applyFill="1" applyBorder="1" applyAlignment="1" applyProtection="1">
      <alignment horizontal="center"/>
    </xf>
    <xf numFmtId="0" fontId="0" fillId="2" borderId="41" xfId="0" applyNumberFormat="1" applyFill="1" applyBorder="1" applyAlignment="1" applyProtection="1">
      <alignment horizontal="center"/>
      <protection hidden="1"/>
    </xf>
    <xf numFmtId="0" fontId="5" fillId="3" borderId="42" xfId="0" applyFont="1" applyFill="1" applyBorder="1" applyAlignment="1" applyProtection="1">
      <alignment horizontal="center"/>
    </xf>
    <xf numFmtId="2" fontId="0" fillId="3" borderId="20" xfId="0" applyNumberFormat="1" applyFill="1" applyBorder="1" applyAlignment="1" applyProtection="1">
      <alignment horizontal="center"/>
    </xf>
    <xf numFmtId="167" fontId="0" fillId="0" borderId="44" xfId="0" applyNumberFormat="1" applyFill="1" applyBorder="1" applyAlignment="1" applyProtection="1">
      <alignment horizontal="center"/>
      <protection locked="0"/>
    </xf>
    <xf numFmtId="167" fontId="0" fillId="0" borderId="43" xfId="0" applyNumberFormat="1" applyFill="1" applyBorder="1" applyAlignment="1" applyProtection="1">
      <alignment horizontal="center"/>
      <protection locked="0"/>
    </xf>
    <xf numFmtId="168" fontId="0" fillId="0" borderId="1" xfId="0" applyNumberFormat="1" applyFill="1" applyBorder="1" applyAlignment="1" applyProtection="1">
      <alignment horizontal="center"/>
      <protection locked="0"/>
    </xf>
    <xf numFmtId="168" fontId="0" fillId="0" borderId="23" xfId="0" applyNumberFormat="1" applyFill="1" applyBorder="1" applyAlignment="1" applyProtection="1">
      <alignment horizontal="center"/>
      <protection locked="0"/>
    </xf>
    <xf numFmtId="168" fontId="0" fillId="0" borderId="22" xfId="0" applyNumberFormat="1" applyFill="1" applyBorder="1" applyAlignment="1" applyProtection="1">
      <alignment horizontal="center"/>
      <protection locked="0"/>
    </xf>
    <xf numFmtId="168" fontId="0" fillId="0" borderId="26" xfId="0" applyNumberFormat="1" applyFill="1" applyBorder="1" applyAlignment="1" applyProtection="1">
      <alignment horizontal="center"/>
      <protection locked="0"/>
    </xf>
    <xf numFmtId="168" fontId="4" fillId="0" borderId="1" xfId="0" applyNumberFormat="1" applyFont="1" applyFill="1" applyBorder="1" applyAlignment="1" applyProtection="1">
      <alignment horizontal="center"/>
      <protection locked="0"/>
    </xf>
    <xf numFmtId="168" fontId="0" fillId="0" borderId="44" xfId="0" applyNumberFormat="1" applyFill="1" applyBorder="1" applyAlignment="1" applyProtection="1">
      <alignment horizontal="center"/>
      <protection locked="0"/>
    </xf>
    <xf numFmtId="168" fontId="0" fillId="0" borderId="45" xfId="0" applyNumberFormat="1" applyFill="1" applyBorder="1" applyAlignment="1" applyProtection="1">
      <alignment horizontal="center"/>
      <protection locked="0"/>
    </xf>
    <xf numFmtId="168" fontId="0" fillId="0" borderId="43" xfId="0" applyNumberForma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4" xfId="0" quotePrefix="1" applyFont="1" applyFill="1" applyBorder="1" applyAlignment="1" applyProtection="1">
      <alignment horizontal="center"/>
    </xf>
    <xf numFmtId="0" fontId="0" fillId="5" borderId="46" xfId="0" applyFill="1" applyBorder="1" applyAlignment="1">
      <alignment horizontal="center"/>
    </xf>
    <xf numFmtId="0" fontId="5" fillId="3" borderId="47" xfId="0" applyFont="1" applyFill="1" applyBorder="1" applyAlignment="1" applyProtection="1">
      <alignment horizontal="center"/>
    </xf>
    <xf numFmtId="0" fontId="5" fillId="3" borderId="47" xfId="0" quotePrefix="1" applyFont="1" applyFill="1" applyBorder="1" applyAlignment="1" applyProtection="1">
      <alignment horizontal="center"/>
    </xf>
    <xf numFmtId="0" fontId="4" fillId="0" borderId="0" xfId="2"/>
    <xf numFmtId="0" fontId="4" fillId="0" borderId="0" xfId="2" applyFill="1"/>
    <xf numFmtId="0" fontId="4" fillId="2" borderId="0" xfId="2" applyFill="1" applyBorder="1" applyAlignment="1">
      <alignment horizontal="right"/>
    </xf>
    <xf numFmtId="165" fontId="3" fillId="0" borderId="0" xfId="2" applyNumberFormat="1" applyFont="1" applyFill="1" applyBorder="1" applyAlignment="1" applyProtection="1">
      <protection locked="0"/>
    </xf>
    <xf numFmtId="0" fontId="4" fillId="0" borderId="0" xfId="2" applyProtection="1">
      <protection hidden="1"/>
    </xf>
    <xf numFmtId="0" fontId="4" fillId="0" borderId="0" xfId="2" applyFill="1" applyBorder="1" applyAlignment="1" applyProtection="1">
      <protection hidden="1"/>
    </xf>
    <xf numFmtId="0" fontId="4" fillId="0" borderId="0" xfId="2" applyFill="1" applyBorder="1" applyAlignment="1">
      <alignment horizontal="right"/>
    </xf>
    <xf numFmtId="165" fontId="4" fillId="0" borderId="0" xfId="2" applyNumberFormat="1" applyFill="1" applyBorder="1" applyAlignment="1" applyProtection="1">
      <alignment horizontal="center"/>
      <protection locked="0"/>
    </xf>
    <xf numFmtId="0" fontId="4" fillId="0" borderId="0" xfId="2" applyFill="1" applyBorder="1" applyAlignment="1"/>
    <xf numFmtId="0" fontId="2" fillId="2" borderId="5" xfId="2" applyFont="1" applyFill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0" borderId="0" xfId="2" applyFont="1" applyFill="1" applyBorder="1" applyAlignment="1" applyProtection="1">
      <alignment horizontal="center"/>
      <protection hidden="1"/>
    </xf>
    <xf numFmtId="0" fontId="4" fillId="5" borderId="12" xfId="2" applyFill="1" applyBorder="1" applyAlignment="1">
      <alignment horizontal="center"/>
    </xf>
    <xf numFmtId="0" fontId="4" fillId="3" borderId="13" xfId="2" applyFill="1" applyBorder="1" applyProtection="1"/>
    <xf numFmtId="0" fontId="4" fillId="3" borderId="13" xfId="2" applyFill="1" applyBorder="1" applyAlignment="1" applyProtection="1">
      <alignment horizontal="center"/>
    </xf>
    <xf numFmtId="0" fontId="4" fillId="3" borderId="3" xfId="2" applyFill="1" applyBorder="1" applyAlignment="1" applyProtection="1">
      <alignment horizontal="center"/>
    </xf>
    <xf numFmtId="2" fontId="4" fillId="3" borderId="30" xfId="2" applyNumberFormat="1" applyFill="1" applyBorder="1" applyAlignment="1" applyProtection="1">
      <alignment horizontal="center"/>
    </xf>
    <xf numFmtId="166" fontId="4" fillId="9" borderId="3" xfId="2" applyNumberFormat="1" applyFill="1" applyBorder="1" applyAlignment="1" applyProtection="1">
      <alignment horizontal="center"/>
      <protection locked="0"/>
    </xf>
    <xf numFmtId="166" fontId="4" fillId="9" borderId="1" xfId="2" applyNumberFormat="1" applyFill="1" applyBorder="1" applyAlignment="1" applyProtection="1">
      <alignment horizontal="center"/>
      <protection locked="0"/>
    </xf>
    <xf numFmtId="166" fontId="4" fillId="9" borderId="23" xfId="2" applyNumberFormat="1" applyFill="1" applyBorder="1" applyAlignment="1" applyProtection="1">
      <alignment horizontal="center"/>
      <protection locked="0"/>
    </xf>
    <xf numFmtId="166" fontId="4" fillId="9" borderId="22" xfId="2" applyNumberFormat="1" applyFill="1" applyBorder="1" applyAlignment="1" applyProtection="1">
      <alignment horizontal="center"/>
      <protection locked="0"/>
    </xf>
    <xf numFmtId="166" fontId="4" fillId="9" borderId="26" xfId="2" applyNumberFormat="1" applyFill="1" applyBorder="1" applyAlignment="1" applyProtection="1">
      <alignment horizontal="center"/>
      <protection locked="0"/>
    </xf>
    <xf numFmtId="0" fontId="4" fillId="2" borderId="14" xfId="2" applyNumberFormat="1" applyFill="1" applyBorder="1" applyAlignment="1" applyProtection="1">
      <alignment horizontal="center"/>
      <protection hidden="1"/>
    </xf>
    <xf numFmtId="0" fontId="4" fillId="0" borderId="0" xfId="2" applyNumberFormat="1" applyFill="1" applyBorder="1" applyProtection="1">
      <protection hidden="1"/>
    </xf>
    <xf numFmtId="0" fontId="4" fillId="5" borderId="5" xfId="2" applyFill="1" applyBorder="1" applyAlignment="1">
      <alignment horizontal="center"/>
    </xf>
    <xf numFmtId="0" fontId="4" fillId="3" borderId="15" xfId="2" applyFill="1" applyBorder="1" applyProtection="1"/>
    <xf numFmtId="0" fontId="4" fillId="3" borderId="15" xfId="2" applyFill="1" applyBorder="1" applyAlignment="1" applyProtection="1">
      <alignment horizontal="center"/>
    </xf>
    <xf numFmtId="0" fontId="4" fillId="3" borderId="4" xfId="2" applyFill="1" applyBorder="1" applyAlignment="1" applyProtection="1">
      <alignment horizontal="center"/>
    </xf>
    <xf numFmtId="2" fontId="4" fillId="3" borderId="31" xfId="2" applyNumberFormat="1" applyFill="1" applyBorder="1" applyAlignment="1" applyProtection="1">
      <alignment horizontal="center"/>
    </xf>
    <xf numFmtId="0" fontId="4" fillId="2" borderId="16" xfId="2" applyNumberFormat="1" applyFill="1" applyBorder="1" applyAlignment="1" applyProtection="1">
      <alignment horizontal="center"/>
      <protection hidden="1"/>
    </xf>
    <xf numFmtId="0" fontId="4" fillId="0" borderId="0" xfId="2" applyBorder="1"/>
    <xf numFmtId="2" fontId="4" fillId="7" borderId="31" xfId="2" applyNumberFormat="1" applyFill="1" applyBorder="1" applyAlignment="1" applyProtection="1">
      <alignment horizontal="center"/>
    </xf>
    <xf numFmtId="166" fontId="4" fillId="0" borderId="1" xfId="2" applyNumberFormat="1" applyFont="1" applyFill="1" applyBorder="1" applyAlignment="1" applyProtection="1">
      <alignment horizontal="center"/>
      <protection locked="0"/>
    </xf>
    <xf numFmtId="2" fontId="4" fillId="8" borderId="0" xfId="2" applyNumberFormat="1" applyFill="1" applyAlignment="1" applyProtection="1">
      <alignment horizontal="center"/>
      <protection hidden="1"/>
    </xf>
    <xf numFmtId="0" fontId="4" fillId="2" borderId="17" xfId="2" applyNumberFormat="1" applyFill="1" applyBorder="1" applyAlignment="1" applyProtection="1">
      <alignment horizontal="center"/>
      <protection hidden="1"/>
    </xf>
    <xf numFmtId="166" fontId="4" fillId="0" borderId="23" xfId="2" applyNumberFormat="1" applyFont="1" applyFill="1" applyBorder="1" applyAlignment="1" applyProtection="1">
      <alignment horizontal="center"/>
      <protection locked="0"/>
    </xf>
    <xf numFmtId="166" fontId="4" fillId="0" borderId="26" xfId="2" applyNumberFormat="1" applyFont="1" applyFill="1" applyBorder="1" applyAlignment="1" applyProtection="1">
      <alignment horizontal="center"/>
      <protection locked="0"/>
    </xf>
    <xf numFmtId="0" fontId="4" fillId="0" borderId="0" xfId="2" applyAlignment="1" applyProtection="1">
      <alignment horizontal="center"/>
      <protection hidden="1"/>
    </xf>
    <xf numFmtId="2" fontId="4" fillId="8" borderId="0" xfId="2" applyNumberFormat="1" applyFill="1" applyBorder="1" applyAlignment="1" applyProtection="1">
      <alignment horizontal="center" wrapText="1"/>
      <protection hidden="1"/>
    </xf>
    <xf numFmtId="166" fontId="4" fillId="0" borderId="3" xfId="2" applyNumberFormat="1" applyFill="1" applyBorder="1" applyAlignment="1" applyProtection="1">
      <alignment horizontal="center"/>
      <protection locked="0"/>
    </xf>
    <xf numFmtId="166" fontId="4" fillId="0" borderId="1" xfId="2" applyNumberFormat="1" applyFill="1" applyBorder="1" applyAlignment="1" applyProtection="1">
      <alignment horizontal="center"/>
      <protection locked="0"/>
    </xf>
    <xf numFmtId="166" fontId="4" fillId="0" borderId="23" xfId="2" applyNumberFormat="1" applyFill="1" applyBorder="1" applyAlignment="1" applyProtection="1">
      <alignment horizontal="center"/>
      <protection locked="0"/>
    </xf>
    <xf numFmtId="166" fontId="4" fillId="0" borderId="22" xfId="2" applyNumberFormat="1" applyFill="1" applyBorder="1" applyAlignment="1" applyProtection="1">
      <alignment horizontal="center"/>
      <protection locked="0"/>
    </xf>
    <xf numFmtId="166" fontId="4" fillId="0" borderId="26" xfId="2" applyNumberFormat="1" applyFill="1" applyBorder="1" applyAlignment="1" applyProtection="1">
      <alignment horizontal="center"/>
      <protection locked="0"/>
    </xf>
    <xf numFmtId="2" fontId="4" fillId="8" borderId="31" xfId="2" applyNumberFormat="1" applyFill="1" applyBorder="1" applyAlignment="1" applyProtection="1">
      <alignment horizontal="center" wrapText="1"/>
      <protection hidden="1"/>
    </xf>
    <xf numFmtId="164" fontId="4" fillId="0" borderId="0" xfId="2" applyNumberFormat="1" applyBorder="1" applyAlignment="1" applyProtection="1">
      <alignment wrapText="1"/>
      <protection hidden="1"/>
    </xf>
    <xf numFmtId="164" fontId="4" fillId="0" borderId="0" xfId="2" applyNumberFormat="1"/>
    <xf numFmtId="0" fontId="4" fillId="3" borderId="19" xfId="2" applyFill="1" applyBorder="1" applyProtection="1"/>
    <xf numFmtId="0" fontId="4" fillId="3" borderId="19" xfId="2" applyFill="1" applyBorder="1" applyAlignment="1" applyProtection="1">
      <alignment horizontal="center"/>
    </xf>
    <xf numFmtId="0" fontId="4" fillId="3" borderId="20" xfId="2" applyFill="1" applyBorder="1" applyAlignment="1" applyProtection="1">
      <alignment horizontal="center"/>
    </xf>
    <xf numFmtId="2" fontId="4" fillId="3" borderId="32" xfId="2" applyNumberFormat="1" applyFill="1" applyBorder="1" applyAlignment="1" applyProtection="1">
      <alignment horizontal="center"/>
    </xf>
    <xf numFmtId="0" fontId="4" fillId="3" borderId="4" xfId="2" applyFill="1" applyBorder="1" applyProtection="1"/>
    <xf numFmtId="166" fontId="4" fillId="0" borderId="6" xfId="2" applyNumberFormat="1" applyFill="1" applyBorder="1" applyAlignment="1" applyProtection="1">
      <alignment horizontal="center"/>
      <protection locked="0"/>
    </xf>
    <xf numFmtId="2" fontId="4" fillId="3" borderId="4" xfId="2" applyNumberFormat="1" applyFill="1" applyBorder="1" applyAlignment="1" applyProtection="1">
      <alignment horizontal="center"/>
    </xf>
    <xf numFmtId="166" fontId="4" fillId="6" borderId="1" xfId="2" applyNumberFormat="1" applyFill="1" applyBorder="1" applyAlignment="1" applyProtection="1">
      <alignment horizontal="center"/>
      <protection locked="0"/>
    </xf>
    <xf numFmtId="166" fontId="4" fillId="6" borderId="23" xfId="2" applyNumberFormat="1" applyFill="1" applyBorder="1" applyAlignment="1" applyProtection="1">
      <alignment horizontal="center"/>
      <protection locked="0"/>
    </xf>
    <xf numFmtId="166" fontId="4" fillId="6" borderId="22" xfId="2" applyNumberFormat="1" applyFill="1" applyBorder="1" applyAlignment="1" applyProtection="1">
      <alignment horizontal="center"/>
      <protection locked="0"/>
    </xf>
    <xf numFmtId="166" fontId="4" fillId="6" borderId="26" xfId="2" applyNumberFormat="1" applyFill="1" applyBorder="1" applyAlignment="1" applyProtection="1">
      <alignment horizontal="center"/>
      <protection locked="0"/>
    </xf>
    <xf numFmtId="0" fontId="4" fillId="5" borderId="18" xfId="2" applyFill="1" applyBorder="1" applyAlignment="1">
      <alignment horizontal="center"/>
    </xf>
    <xf numFmtId="0" fontId="4" fillId="3" borderId="21" xfId="2" applyFill="1" applyBorder="1" applyProtection="1"/>
    <xf numFmtId="0" fontId="4" fillId="3" borderId="21" xfId="2" applyFill="1" applyBorder="1" applyAlignment="1" applyProtection="1">
      <alignment horizontal="center"/>
    </xf>
    <xf numFmtId="2" fontId="4" fillId="3" borderId="21" xfId="2" applyNumberFormat="1" applyFill="1" applyBorder="1" applyAlignment="1" applyProtection="1">
      <alignment horizontal="center"/>
    </xf>
    <xf numFmtId="166" fontId="4" fillId="6" borderId="27" xfId="2" applyNumberFormat="1" applyFill="1" applyBorder="1" applyAlignment="1" applyProtection="1">
      <alignment horizontal="center"/>
      <protection locked="0"/>
    </xf>
    <xf numFmtId="166" fontId="4" fillId="6" borderId="28" xfId="2" applyNumberFormat="1" applyFill="1" applyBorder="1" applyAlignment="1" applyProtection="1">
      <alignment horizontal="center"/>
      <protection locked="0"/>
    </xf>
    <xf numFmtId="166" fontId="4" fillId="6" borderId="18" xfId="2" applyNumberFormat="1" applyFill="1" applyBorder="1" applyAlignment="1" applyProtection="1">
      <alignment horizontal="center"/>
      <protection locked="0"/>
    </xf>
    <xf numFmtId="166" fontId="4" fillId="6" borderId="29" xfId="2" applyNumberFormat="1" applyFill="1" applyBorder="1" applyAlignment="1" applyProtection="1">
      <alignment horizontal="center"/>
      <protection locked="0"/>
    </xf>
    <xf numFmtId="0" fontId="4" fillId="2" borderId="25" xfId="2" applyNumberFormat="1" applyFill="1" applyBorder="1" applyAlignment="1" applyProtection="1">
      <alignment horizontal="center"/>
      <protection hidden="1"/>
    </xf>
    <xf numFmtId="0" fontId="4" fillId="0" borderId="0" xfId="2" applyFill="1" applyBorder="1"/>
    <xf numFmtId="0" fontId="4" fillId="0" borderId="0" xfId="2" applyFill="1" applyBorder="1" applyProtection="1">
      <protection hidden="1"/>
    </xf>
    <xf numFmtId="0" fontId="4" fillId="3" borderId="13" xfId="2" applyFont="1" applyFill="1" applyBorder="1" applyProtection="1"/>
    <xf numFmtId="0" fontId="4" fillId="3" borderId="13" xfId="2" applyFont="1" applyFill="1" applyBorder="1" applyAlignment="1" applyProtection="1">
      <alignment horizontal="center"/>
    </xf>
    <xf numFmtId="2" fontId="4" fillId="3" borderId="3" xfId="2" applyNumberFormat="1" applyFill="1" applyBorder="1" applyAlignment="1" applyProtection="1">
      <alignment horizontal="center"/>
    </xf>
    <xf numFmtId="0" fontId="4" fillId="3" borderId="15" xfId="2" applyFont="1" applyFill="1" applyBorder="1" applyProtection="1"/>
    <xf numFmtId="0" fontId="4" fillId="3" borderId="15" xfId="2" applyFont="1" applyFill="1" applyBorder="1" applyAlignment="1" applyProtection="1">
      <alignment horizontal="center"/>
    </xf>
    <xf numFmtId="166" fontId="4" fillId="9" borderId="22" xfId="2" applyNumberFormat="1" applyFont="1" applyFill="1" applyBorder="1" applyAlignment="1" applyProtection="1">
      <alignment horizontal="center"/>
      <protection locked="0"/>
    </xf>
    <xf numFmtId="166" fontId="4" fillId="9" borderId="1" xfId="2" applyNumberFormat="1" applyFont="1" applyFill="1" applyBorder="1" applyAlignment="1" applyProtection="1">
      <alignment horizontal="center"/>
      <protection locked="0"/>
    </xf>
    <xf numFmtId="166" fontId="4" fillId="9" borderId="26" xfId="2" applyNumberFormat="1" applyFont="1" applyFill="1" applyBorder="1" applyAlignment="1" applyProtection="1">
      <alignment horizontal="center"/>
      <protection locked="0"/>
    </xf>
    <xf numFmtId="166" fontId="4" fillId="0" borderId="22" xfId="2" applyNumberFormat="1" applyFont="1" applyFill="1" applyBorder="1" applyAlignment="1" applyProtection="1">
      <alignment horizontal="center"/>
      <protection locked="0"/>
    </xf>
    <xf numFmtId="0" fontId="4" fillId="0" borderId="0" xfId="2" applyFill="1" applyBorder="1" applyAlignment="1" applyProtection="1">
      <alignment horizontal="center"/>
      <protection hidden="1"/>
    </xf>
    <xf numFmtId="2" fontId="4" fillId="0" borderId="0" xfId="2" applyNumberFormat="1" applyFill="1" applyBorder="1" applyAlignment="1" applyProtection="1">
      <alignment horizontal="center"/>
      <protection hidden="1"/>
    </xf>
    <xf numFmtId="166" fontId="4" fillId="0" borderId="0" xfId="2" applyNumberFormat="1" applyFill="1" applyBorder="1" applyAlignment="1" applyProtection="1">
      <alignment horizontal="center"/>
      <protection locked="0"/>
    </xf>
    <xf numFmtId="0" fontId="4" fillId="0" borderId="0" xfId="2" applyNumberFormat="1" applyFill="1" applyBorder="1" applyAlignment="1" applyProtection="1">
      <alignment horizontal="center"/>
      <protection hidden="1"/>
    </xf>
    <xf numFmtId="0" fontId="2" fillId="0" borderId="0" xfId="2" applyFont="1" applyFill="1" applyBorder="1" applyAlignment="1">
      <alignment horizontal="center"/>
    </xf>
    <xf numFmtId="166" fontId="6" fillId="0" borderId="0" xfId="2" applyNumberFormat="1" applyFont="1" applyFill="1" applyBorder="1" applyAlignment="1"/>
    <xf numFmtId="164" fontId="4" fillId="0" borderId="0" xfId="2" applyNumberFormat="1" applyBorder="1" applyAlignment="1">
      <alignment wrapText="1"/>
    </xf>
    <xf numFmtId="2" fontId="4" fillId="3" borderId="20" xfId="2" applyNumberFormat="1" applyFill="1" applyBorder="1" applyAlignment="1" applyProtection="1">
      <alignment horizontal="center"/>
    </xf>
    <xf numFmtId="167" fontId="4" fillId="0" borderId="1" xfId="2" applyNumberFormat="1" applyFill="1" applyBorder="1" applyAlignment="1" applyProtection="1">
      <alignment horizontal="center"/>
      <protection locked="0"/>
    </xf>
    <xf numFmtId="167" fontId="4" fillId="0" borderId="23" xfId="2" applyNumberFormat="1" applyFill="1" applyBorder="1" applyAlignment="1" applyProtection="1">
      <alignment horizontal="center"/>
      <protection locked="0"/>
    </xf>
    <xf numFmtId="167" fontId="4" fillId="0" borderId="22" xfId="2" applyNumberFormat="1" applyFill="1" applyBorder="1" applyAlignment="1" applyProtection="1">
      <alignment horizontal="center"/>
      <protection locked="0"/>
    </xf>
    <xf numFmtId="167" fontId="4" fillId="0" borderId="26" xfId="2" applyNumberFormat="1" applyFill="1" applyBorder="1" applyAlignment="1" applyProtection="1">
      <alignment horizontal="center"/>
      <protection locked="0"/>
    </xf>
    <xf numFmtId="167" fontId="4" fillId="0" borderId="1" xfId="2" applyNumberFormat="1" applyFont="1" applyFill="1" applyBorder="1" applyAlignment="1" applyProtection="1">
      <alignment horizontal="center"/>
      <protection locked="0"/>
    </xf>
    <xf numFmtId="0" fontId="4" fillId="5" borderId="38" xfId="2" applyFill="1" applyBorder="1" applyAlignment="1">
      <alignment horizontal="center"/>
    </xf>
    <xf numFmtId="0" fontId="4" fillId="2" borderId="51" xfId="2" applyNumberFormat="1" applyFill="1" applyBorder="1" applyAlignment="1" applyProtection="1">
      <alignment horizontal="center"/>
      <protection hidden="1"/>
    </xf>
    <xf numFmtId="0" fontId="5" fillId="3" borderId="42" xfId="2" applyFont="1" applyFill="1" applyBorder="1" applyAlignment="1" applyProtection="1">
      <alignment horizontal="center"/>
    </xf>
    <xf numFmtId="0" fontId="4" fillId="10" borderId="15" xfId="2" applyFont="1" applyFill="1" applyBorder="1" applyProtection="1"/>
    <xf numFmtId="0" fontId="5" fillId="3" borderId="15" xfId="2" applyFont="1" applyFill="1" applyBorder="1" applyAlignment="1" applyProtection="1">
      <alignment horizontal="center"/>
    </xf>
    <xf numFmtId="0" fontId="4" fillId="10" borderId="15" xfId="2" applyFill="1" applyBorder="1" applyProtection="1"/>
    <xf numFmtId="0" fontId="4" fillId="10" borderId="4" xfId="2" applyFont="1" applyFill="1" applyBorder="1" applyProtection="1"/>
    <xf numFmtId="0" fontId="4" fillId="10" borderId="19" xfId="2" applyFont="1" applyFill="1" applyBorder="1" applyProtection="1"/>
    <xf numFmtId="0" fontId="5" fillId="3" borderId="4" xfId="2" applyFont="1" applyFill="1" applyBorder="1" applyAlignment="1" applyProtection="1">
      <alignment horizontal="center"/>
    </xf>
    <xf numFmtId="167" fontId="4" fillId="0" borderId="44" xfId="0" applyNumberFormat="1" applyFont="1" applyFill="1" applyBorder="1" applyAlignment="1" applyProtection="1">
      <alignment horizontal="center"/>
      <protection locked="0"/>
    </xf>
    <xf numFmtId="0" fontId="4" fillId="7" borderId="15" xfId="0" applyFont="1" applyFill="1" applyBorder="1" applyProtection="1"/>
    <xf numFmtId="167" fontId="0" fillId="0" borderId="45" xfId="0" applyNumberFormat="1" applyFill="1" applyBorder="1" applyAlignment="1" applyProtection="1">
      <alignment horizontal="center"/>
      <protection locked="0"/>
    </xf>
    <xf numFmtId="0" fontId="0" fillId="7" borderId="15" xfId="0" applyFill="1" applyBorder="1" applyProtection="1"/>
    <xf numFmtId="0" fontId="0" fillId="2" borderId="51" xfId="0" applyNumberFormat="1" applyFill="1" applyBorder="1" applyAlignment="1" applyProtection="1">
      <alignment horizontal="center"/>
      <protection hidden="1"/>
    </xf>
    <xf numFmtId="0" fontId="0" fillId="3" borderId="0" xfId="0" applyFill="1" applyBorder="1" applyProtection="1"/>
    <xf numFmtId="0" fontId="4" fillId="3" borderId="4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41" xfId="0" applyFont="1" applyFill="1" applyBorder="1" applyAlignment="1" applyProtection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165" fontId="3" fillId="3" borderId="0" xfId="0" applyNumberFormat="1" applyFont="1" applyFill="1" applyBorder="1" applyAlignment="1" applyProtection="1">
      <alignment horizontal="center"/>
      <protection locked="0"/>
    </xf>
    <xf numFmtId="165" fontId="0" fillId="3" borderId="0" xfId="0" applyNumberForma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>
      <alignment horizontal="right"/>
    </xf>
    <xf numFmtId="165" fontId="0" fillId="4" borderId="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3" borderId="39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48" xfId="0" applyFont="1" applyFill="1" applyBorder="1" applyAlignment="1" applyProtection="1">
      <alignment horizontal="center"/>
    </xf>
    <xf numFmtId="0" fontId="5" fillId="3" borderId="49" xfId="0" applyFont="1" applyFill="1" applyBorder="1" applyAlignment="1" applyProtection="1">
      <alignment horizontal="center"/>
    </xf>
    <xf numFmtId="0" fontId="5" fillId="3" borderId="50" xfId="0" applyFont="1" applyFill="1" applyBorder="1" applyAlignment="1" applyProtection="1">
      <alignment horizontal="center"/>
    </xf>
    <xf numFmtId="0" fontId="4" fillId="3" borderId="39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0" fillId="3" borderId="4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41" xfId="0" applyFill="1" applyBorder="1" applyAlignment="1" applyProtection="1">
      <alignment horizontal="center"/>
    </xf>
    <xf numFmtId="0" fontId="0" fillId="3" borderId="48" xfId="0" applyFill="1" applyBorder="1" applyAlignment="1" applyProtection="1">
      <alignment horizontal="center"/>
    </xf>
    <xf numFmtId="0" fontId="0" fillId="3" borderId="49" xfId="0" applyFill="1" applyBorder="1" applyAlignment="1" applyProtection="1">
      <alignment horizontal="center"/>
    </xf>
    <xf numFmtId="0" fontId="0" fillId="3" borderId="50" xfId="0" applyFill="1" applyBorder="1" applyAlignment="1" applyProtection="1">
      <alignment horizontal="center"/>
    </xf>
    <xf numFmtId="0" fontId="4" fillId="3" borderId="40" xfId="2" applyFont="1" applyFill="1" applyBorder="1" applyAlignment="1" applyProtection="1">
      <alignment horizontal="center"/>
    </xf>
    <xf numFmtId="0" fontId="4" fillId="3" borderId="0" xfId="2" applyFont="1" applyFill="1" applyBorder="1" applyAlignment="1" applyProtection="1">
      <alignment horizontal="center"/>
    </xf>
    <xf numFmtId="0" fontId="4" fillId="3" borderId="41" xfId="2" applyFont="1" applyFill="1" applyBorder="1" applyAlignment="1" applyProtection="1">
      <alignment horizontal="center"/>
    </xf>
    <xf numFmtId="0" fontId="4" fillId="3" borderId="40" xfId="2" applyFill="1" applyBorder="1" applyAlignment="1" applyProtection="1">
      <alignment horizontal="center"/>
    </xf>
    <xf numFmtId="0" fontId="4" fillId="3" borderId="0" xfId="2" applyFill="1" applyBorder="1" applyAlignment="1" applyProtection="1">
      <alignment horizontal="center"/>
    </xf>
    <xf numFmtId="0" fontId="4" fillId="3" borderId="41" xfId="2" applyFill="1" applyBorder="1" applyAlignment="1" applyProtection="1">
      <alignment horizontal="center"/>
    </xf>
    <xf numFmtId="0" fontId="4" fillId="2" borderId="9" xfId="2" applyFont="1" applyFill="1" applyBorder="1" applyAlignment="1">
      <alignment horizontal="center"/>
    </xf>
    <xf numFmtId="0" fontId="4" fillId="2" borderId="2" xfId="2" applyFill="1" applyBorder="1" applyAlignment="1">
      <alignment horizontal="center"/>
    </xf>
    <xf numFmtId="0" fontId="4" fillId="2" borderId="10" xfId="2" applyFill="1" applyBorder="1" applyAlignment="1">
      <alignment horizontal="center"/>
    </xf>
    <xf numFmtId="0" fontId="2" fillId="2" borderId="7" xfId="2" applyFont="1" applyFill="1" applyBorder="1" applyAlignment="1">
      <alignment horizontal="center"/>
    </xf>
    <xf numFmtId="0" fontId="2" fillId="2" borderId="24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5" fillId="3" borderId="39" xfId="2" applyFont="1" applyFill="1" applyBorder="1" applyAlignment="1" applyProtection="1">
      <alignment horizontal="center"/>
    </xf>
    <xf numFmtId="0" fontId="5" fillId="3" borderId="7" xfId="2" applyFont="1" applyFill="1" applyBorder="1" applyAlignment="1" applyProtection="1">
      <alignment horizontal="center"/>
    </xf>
    <xf numFmtId="0" fontId="5" fillId="3" borderId="11" xfId="2" applyFont="1" applyFill="1" applyBorder="1" applyAlignment="1" applyProtection="1">
      <alignment horizontal="center"/>
    </xf>
    <xf numFmtId="0" fontId="2" fillId="0" borderId="0" xfId="2" applyFont="1" applyFill="1" applyBorder="1" applyAlignment="1">
      <alignment horizontal="center"/>
    </xf>
    <xf numFmtId="0" fontId="4" fillId="0" borderId="0" xfId="2" applyBorder="1" applyAlignment="1"/>
    <xf numFmtId="165" fontId="3" fillId="3" borderId="0" xfId="2" applyNumberFormat="1" applyFont="1" applyFill="1" applyBorder="1" applyAlignment="1" applyProtection="1">
      <alignment horizontal="center"/>
      <protection locked="0"/>
    </xf>
    <xf numFmtId="165" fontId="4" fillId="3" borderId="0" xfId="2" applyNumberFormat="1" applyFill="1" applyBorder="1" applyAlignment="1" applyProtection="1">
      <alignment horizontal="center"/>
    </xf>
    <xf numFmtId="165" fontId="4" fillId="2" borderId="0" xfId="2" applyNumberFormat="1" applyFill="1" applyBorder="1" applyAlignment="1" applyProtection="1">
      <alignment horizontal="right"/>
    </xf>
    <xf numFmtId="165" fontId="4" fillId="4" borderId="0" xfId="2" applyNumberFormat="1" applyFill="1" applyBorder="1" applyAlignment="1" applyProtection="1">
      <alignment horizontal="center"/>
      <protection locked="0"/>
    </xf>
    <xf numFmtId="165" fontId="4" fillId="0" borderId="0" xfId="2" applyNumberFormat="1" applyFill="1" applyBorder="1" applyAlignment="1" applyProtection="1">
      <alignment horizontal="center"/>
      <protection locked="0"/>
    </xf>
    <xf numFmtId="0" fontId="4" fillId="0" borderId="0" xfId="2" applyAlignment="1" applyProtection="1">
      <alignment horizontal="center"/>
      <protection hidden="1"/>
    </xf>
    <xf numFmtId="0" fontId="4" fillId="0" borderId="0" xfId="2" applyFill="1" applyBorder="1" applyAlignment="1" applyProtection="1">
      <alignment horizontal="center"/>
      <protection locked="0"/>
    </xf>
    <xf numFmtId="0" fontId="4" fillId="2" borderId="2" xfId="2" applyFont="1" applyFill="1" applyBorder="1" applyAlignment="1">
      <alignment horizontal="center"/>
    </xf>
    <xf numFmtId="0" fontId="4" fillId="0" borderId="0" xfId="2" applyFill="1" applyBorder="1" applyAlignment="1"/>
    <xf numFmtId="0" fontId="4" fillId="2" borderId="9" xfId="2" applyFill="1" applyBorder="1" applyAlignment="1">
      <alignment horizontal="center"/>
    </xf>
    <xf numFmtId="0" fontId="4" fillId="3" borderId="32" xfId="0" applyFont="1" applyFill="1" applyBorder="1" applyAlignment="1" applyProtection="1">
      <alignment horizontal="center"/>
    </xf>
    <xf numFmtId="0" fontId="4" fillId="3" borderId="52" xfId="0" applyFont="1" applyFill="1" applyBorder="1" applyAlignment="1" applyProtection="1">
      <alignment horizontal="center"/>
    </xf>
    <xf numFmtId="0" fontId="4" fillId="3" borderId="17" xfId="0" applyFont="1" applyFill="1" applyBorder="1" applyAlignment="1" applyProtection="1">
      <alignment horizontal="center"/>
    </xf>
  </cellXfs>
  <cellStyles count="3">
    <cellStyle name="Normální" xfId="0" builtinId="0"/>
    <cellStyle name="normální 2" xfId="1"/>
    <cellStyle name="normální 3" xfId="2"/>
  </cellStyles>
  <dxfs count="8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9" defaultPivotStyle="PivotStyleLight16"/>
  <colors>
    <mruColors>
      <color rgb="FFFFFFCC"/>
      <color rgb="FFFBFCC8"/>
      <color rgb="FF99FF33"/>
      <color rgb="FF99FF66"/>
      <color rgb="FFEE4836"/>
      <color rgb="FFFF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260536</xdr:colOff>
      <xdr:row>0</xdr:row>
      <xdr:rowOff>84044</xdr:rowOff>
    </xdr:from>
    <xdr:to>
      <xdr:col>12</xdr:col>
      <xdr:colOff>14006</xdr:colOff>
      <xdr:row>3</xdr:row>
      <xdr:rowOff>106456</xdr:rowOff>
    </xdr:to>
    <xdr:pic>
      <xdr:nvPicPr>
        <xdr:cNvPr id="2" name="Obrázek 1" descr="logo1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6536" y="84044"/>
          <a:ext cx="972670" cy="508187"/>
        </a:xfrm>
        <a:prstGeom prst="rect">
          <a:avLst/>
        </a:prstGeom>
      </xdr:spPr>
    </xdr:pic>
    <xdr:clientData/>
  </xdr:twoCellAnchor>
  <xdr:twoCellAnchor editAs="oneCell">
    <xdr:from>
      <xdr:col>10</xdr:col>
      <xdr:colOff>260536</xdr:colOff>
      <xdr:row>29</xdr:row>
      <xdr:rowOff>84044</xdr:rowOff>
    </xdr:from>
    <xdr:to>
      <xdr:col>12</xdr:col>
      <xdr:colOff>14006</xdr:colOff>
      <xdr:row>32</xdr:row>
      <xdr:rowOff>71820</xdr:rowOff>
    </xdr:to>
    <xdr:pic>
      <xdr:nvPicPr>
        <xdr:cNvPr id="4" name="Obrázek 3" descr="logo1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20513" y="84044"/>
          <a:ext cx="827198" cy="550617"/>
        </a:xfrm>
        <a:prstGeom prst="rect">
          <a:avLst/>
        </a:prstGeom>
      </xdr:spPr>
    </xdr:pic>
    <xdr:clientData/>
  </xdr:twoCellAnchor>
  <xdr:twoCellAnchor editAs="oneCell">
    <xdr:from>
      <xdr:col>10</xdr:col>
      <xdr:colOff>260536</xdr:colOff>
      <xdr:row>63</xdr:row>
      <xdr:rowOff>84044</xdr:rowOff>
    </xdr:from>
    <xdr:to>
      <xdr:col>12</xdr:col>
      <xdr:colOff>14006</xdr:colOff>
      <xdr:row>66</xdr:row>
      <xdr:rowOff>68356</xdr:rowOff>
    </xdr:to>
    <xdr:pic>
      <xdr:nvPicPr>
        <xdr:cNvPr id="5" name="Obrázek 4" descr="logo1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9936" y="84044"/>
          <a:ext cx="826620" cy="5558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260536</xdr:colOff>
      <xdr:row>0</xdr:row>
      <xdr:rowOff>84044</xdr:rowOff>
    </xdr:from>
    <xdr:to>
      <xdr:col>12</xdr:col>
      <xdr:colOff>14006</xdr:colOff>
      <xdr:row>3</xdr:row>
      <xdr:rowOff>106456</xdr:rowOff>
    </xdr:to>
    <xdr:pic>
      <xdr:nvPicPr>
        <xdr:cNvPr id="2" name="Obrázek 1" descr="logo1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00276" y="84044"/>
          <a:ext cx="850750" cy="555812"/>
        </a:xfrm>
        <a:prstGeom prst="rect">
          <a:avLst/>
        </a:prstGeom>
      </xdr:spPr>
    </xdr:pic>
    <xdr:clientData/>
  </xdr:twoCellAnchor>
  <xdr:twoCellAnchor editAs="oneCell">
    <xdr:from>
      <xdr:col>10</xdr:col>
      <xdr:colOff>260536</xdr:colOff>
      <xdr:row>29</xdr:row>
      <xdr:rowOff>84044</xdr:rowOff>
    </xdr:from>
    <xdr:to>
      <xdr:col>12</xdr:col>
      <xdr:colOff>14006</xdr:colOff>
      <xdr:row>32</xdr:row>
      <xdr:rowOff>71820</xdr:rowOff>
    </xdr:to>
    <xdr:pic>
      <xdr:nvPicPr>
        <xdr:cNvPr id="3" name="Obrázek 2" descr="logo1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00276" y="4998944"/>
          <a:ext cx="850750" cy="521176"/>
        </a:xfrm>
        <a:prstGeom prst="rect">
          <a:avLst/>
        </a:prstGeom>
      </xdr:spPr>
    </xdr:pic>
    <xdr:clientData/>
  </xdr:twoCellAnchor>
  <xdr:twoCellAnchor editAs="oneCell">
    <xdr:from>
      <xdr:col>10</xdr:col>
      <xdr:colOff>260536</xdr:colOff>
      <xdr:row>63</xdr:row>
      <xdr:rowOff>84044</xdr:rowOff>
    </xdr:from>
    <xdr:to>
      <xdr:col>12</xdr:col>
      <xdr:colOff>14006</xdr:colOff>
      <xdr:row>66</xdr:row>
      <xdr:rowOff>68356</xdr:rowOff>
    </xdr:to>
    <xdr:pic>
      <xdr:nvPicPr>
        <xdr:cNvPr id="4" name="Obrázek 3" descr="logo1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00276" y="10752044"/>
          <a:ext cx="850750" cy="5177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260536</xdr:colOff>
      <xdr:row>0</xdr:row>
      <xdr:rowOff>84044</xdr:rowOff>
    </xdr:from>
    <xdr:to>
      <xdr:col>12</xdr:col>
      <xdr:colOff>14006</xdr:colOff>
      <xdr:row>3</xdr:row>
      <xdr:rowOff>106456</xdr:rowOff>
    </xdr:to>
    <xdr:pic>
      <xdr:nvPicPr>
        <xdr:cNvPr id="2" name="Obrázek 1" descr="logo1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00276" y="84044"/>
          <a:ext cx="850750" cy="555812"/>
        </a:xfrm>
        <a:prstGeom prst="rect">
          <a:avLst/>
        </a:prstGeom>
      </xdr:spPr>
    </xdr:pic>
    <xdr:clientData/>
  </xdr:twoCellAnchor>
  <xdr:twoCellAnchor editAs="oneCell">
    <xdr:from>
      <xdr:col>10</xdr:col>
      <xdr:colOff>260536</xdr:colOff>
      <xdr:row>29</xdr:row>
      <xdr:rowOff>84044</xdr:rowOff>
    </xdr:from>
    <xdr:to>
      <xdr:col>12</xdr:col>
      <xdr:colOff>14006</xdr:colOff>
      <xdr:row>32</xdr:row>
      <xdr:rowOff>71820</xdr:rowOff>
    </xdr:to>
    <xdr:pic>
      <xdr:nvPicPr>
        <xdr:cNvPr id="3" name="Obrázek 2" descr="logo1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00276" y="4998944"/>
          <a:ext cx="850750" cy="521176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64</xdr:row>
      <xdr:rowOff>7844</xdr:rowOff>
    </xdr:from>
    <xdr:to>
      <xdr:col>12</xdr:col>
      <xdr:colOff>7656</xdr:colOff>
      <xdr:row>66</xdr:row>
      <xdr:rowOff>157256</xdr:rowOff>
    </xdr:to>
    <xdr:pic>
      <xdr:nvPicPr>
        <xdr:cNvPr id="4" name="Obrázek 3" descr="logo1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35040" y="10843484"/>
          <a:ext cx="609636" cy="5151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260536</xdr:colOff>
      <xdr:row>0</xdr:row>
      <xdr:rowOff>84044</xdr:rowOff>
    </xdr:from>
    <xdr:to>
      <xdr:col>12</xdr:col>
      <xdr:colOff>14006</xdr:colOff>
      <xdr:row>3</xdr:row>
      <xdr:rowOff>106456</xdr:rowOff>
    </xdr:to>
    <xdr:pic>
      <xdr:nvPicPr>
        <xdr:cNvPr id="2" name="Obrázek 1" descr="logo1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00276" y="84044"/>
          <a:ext cx="850750" cy="555812"/>
        </a:xfrm>
        <a:prstGeom prst="rect">
          <a:avLst/>
        </a:prstGeom>
      </xdr:spPr>
    </xdr:pic>
    <xdr:clientData/>
  </xdr:twoCellAnchor>
  <xdr:twoCellAnchor editAs="oneCell">
    <xdr:from>
      <xdr:col>10</xdr:col>
      <xdr:colOff>260536</xdr:colOff>
      <xdr:row>29</xdr:row>
      <xdr:rowOff>84044</xdr:rowOff>
    </xdr:from>
    <xdr:to>
      <xdr:col>12</xdr:col>
      <xdr:colOff>14006</xdr:colOff>
      <xdr:row>32</xdr:row>
      <xdr:rowOff>71820</xdr:rowOff>
    </xdr:to>
    <xdr:pic>
      <xdr:nvPicPr>
        <xdr:cNvPr id="3" name="Obrázek 2" descr="logo1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00276" y="4998944"/>
          <a:ext cx="850750" cy="521176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64</xdr:row>
      <xdr:rowOff>7844</xdr:rowOff>
    </xdr:from>
    <xdr:to>
      <xdr:col>12</xdr:col>
      <xdr:colOff>7656</xdr:colOff>
      <xdr:row>66</xdr:row>
      <xdr:rowOff>157256</xdr:rowOff>
    </xdr:to>
    <xdr:pic>
      <xdr:nvPicPr>
        <xdr:cNvPr id="4" name="Obrázek 3" descr="logo1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35040" y="10843484"/>
          <a:ext cx="609636" cy="5151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zp&#237;r&#225;n&#237;%20tabulky\tabulky%20z&#225;vod&#367;%20rok%202008\sinclai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zp&#237;r&#225;n&#237;%20tabulky\tabulky%20pro%202007%20vzp&#237;r&#225;n&#237;\sincla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4">
          <cell r="D4">
            <v>0.93857381299999998</v>
          </cell>
        </row>
        <row r="5">
          <cell r="D5">
            <v>157.14099999999999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4">
          <cell r="D4">
            <v>0.93857381299999998</v>
          </cell>
        </row>
        <row r="5">
          <cell r="D5">
            <v>157.14099999999999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112"/>
  <sheetViews>
    <sheetView showGridLines="0" tabSelected="1" topLeftCell="A65" zoomScaleNormal="100" workbookViewId="0">
      <pane ySplit="3" topLeftCell="A68" activePane="bottomLeft" state="frozenSplit"/>
      <selection activeCell="A65" sqref="A65"/>
      <selection pane="bottomLeft" activeCell="D65" sqref="D65:L65"/>
    </sheetView>
  </sheetViews>
  <sheetFormatPr defaultRowHeight="12.75" x14ac:dyDescent="0.2"/>
  <cols>
    <col min="1" max="1" width="3.85546875" customWidth="1"/>
    <col min="2" max="2" width="17.5703125" customWidth="1"/>
    <col min="3" max="3" width="8.28515625" customWidth="1"/>
    <col min="4" max="4" width="6.7109375" customWidth="1"/>
    <col min="5" max="5" width="11" customWidth="1"/>
    <col min="6" max="11" width="6.7109375" customWidth="1"/>
    <col min="12" max="12" width="9.28515625" customWidth="1"/>
    <col min="13" max="13" width="14" style="4" customWidth="1"/>
    <col min="14" max="14" width="12.140625" customWidth="1"/>
    <col min="15" max="15" width="9.5703125" customWidth="1"/>
    <col min="16" max="16" width="9.28515625" customWidth="1"/>
    <col min="17" max="17" width="9.5703125" customWidth="1"/>
    <col min="18" max="18" width="9.28515625" customWidth="1"/>
    <col min="19" max="19" width="9.5703125" bestFit="1" customWidth="1"/>
  </cols>
  <sheetData>
    <row r="1" spans="1:17" x14ac:dyDescent="0.2"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7" ht="15.75" x14ac:dyDescent="0.25">
      <c r="B2" s="6" t="s">
        <v>7</v>
      </c>
      <c r="C2" s="6"/>
      <c r="D2" s="253" t="s">
        <v>13</v>
      </c>
      <c r="E2" s="253"/>
      <c r="F2" s="253"/>
      <c r="G2" s="253"/>
      <c r="H2" s="253"/>
      <c r="I2" s="253"/>
      <c r="J2" s="253"/>
      <c r="K2" s="253"/>
      <c r="L2" s="253"/>
      <c r="M2" s="60"/>
      <c r="N2" s="60"/>
      <c r="O2" s="15"/>
    </row>
    <row r="3" spans="1:17" x14ac:dyDescent="0.2">
      <c r="B3" s="6" t="s">
        <v>8</v>
      </c>
      <c r="C3" s="6"/>
      <c r="D3" s="254">
        <v>41391</v>
      </c>
      <c r="E3" s="254"/>
      <c r="F3" s="255" t="s">
        <v>9</v>
      </c>
      <c r="G3" s="255"/>
      <c r="H3" s="255"/>
      <c r="I3" s="256" t="s">
        <v>6</v>
      </c>
      <c r="J3" s="256"/>
      <c r="K3" s="256"/>
      <c r="L3" s="256"/>
      <c r="M3" s="14"/>
      <c r="N3" s="15"/>
      <c r="O3" s="15"/>
    </row>
    <row r="4" spans="1:17" ht="13.5" thickBot="1" x14ac:dyDescent="0.25">
      <c r="B4" s="8"/>
      <c r="C4" s="8"/>
      <c r="D4" s="9"/>
      <c r="E4" s="9"/>
      <c r="F4" s="38"/>
      <c r="G4" s="38"/>
      <c r="H4" s="38"/>
      <c r="I4" s="38"/>
      <c r="J4" s="38"/>
      <c r="K4" s="38"/>
      <c r="L4" s="38"/>
      <c r="M4" s="14"/>
      <c r="N4" s="15"/>
      <c r="O4" s="15"/>
    </row>
    <row r="5" spans="1:17" x14ac:dyDescent="0.2">
      <c r="B5" s="243" t="s">
        <v>10</v>
      </c>
      <c r="C5" s="244"/>
      <c r="D5" s="244"/>
      <c r="E5" s="244"/>
      <c r="F5" s="244"/>
      <c r="G5" s="244"/>
      <c r="H5" s="244"/>
      <c r="I5" s="244"/>
      <c r="J5" s="244"/>
      <c r="K5" s="244"/>
      <c r="L5" s="245"/>
      <c r="M5" s="14"/>
      <c r="N5" s="15"/>
      <c r="O5" s="15"/>
    </row>
    <row r="6" spans="1:17" ht="13.5" thickBot="1" x14ac:dyDescent="0.25">
      <c r="B6" s="11" t="s">
        <v>0</v>
      </c>
      <c r="C6" s="49" t="s">
        <v>12</v>
      </c>
      <c r="D6" s="12" t="s">
        <v>4</v>
      </c>
      <c r="E6" s="12" t="s">
        <v>5</v>
      </c>
      <c r="F6" s="246" t="s">
        <v>1</v>
      </c>
      <c r="G6" s="246"/>
      <c r="H6" s="246"/>
      <c r="I6" s="247" t="s">
        <v>2</v>
      </c>
      <c r="J6" s="246"/>
      <c r="K6" s="248"/>
      <c r="L6" s="16" t="s">
        <v>3</v>
      </c>
      <c r="M6" s="17"/>
      <c r="N6" s="15"/>
      <c r="O6" s="15"/>
    </row>
    <row r="7" spans="1:17" x14ac:dyDescent="0.2">
      <c r="A7" s="18">
        <v>1</v>
      </c>
      <c r="B7" s="19" t="s">
        <v>14</v>
      </c>
      <c r="C7" s="20" t="s">
        <v>27</v>
      </c>
      <c r="D7" s="21">
        <v>2001</v>
      </c>
      <c r="E7" s="70">
        <v>32.5</v>
      </c>
      <c r="F7" s="81">
        <v>33</v>
      </c>
      <c r="G7" s="82">
        <v>35</v>
      </c>
      <c r="H7" s="84">
        <v>37</v>
      </c>
      <c r="I7" s="85">
        <v>41</v>
      </c>
      <c r="J7" s="82">
        <v>45</v>
      </c>
      <c r="K7" s="86">
        <v>47</v>
      </c>
      <c r="L7" s="24">
        <f t="shared" ref="L7:L20" si="0">IF(MAX(F7:H7)&gt;0,MAX(F7:H7),0)+IF(MAX(I7:K7)&gt;0,MAX(I7:K7),0)</f>
        <v>84</v>
      </c>
      <c r="M7" s="7"/>
      <c r="N7" s="15"/>
      <c r="O7" s="15"/>
    </row>
    <row r="8" spans="1:17" x14ac:dyDescent="0.2">
      <c r="A8" s="25">
        <v>2</v>
      </c>
      <c r="B8" s="26" t="s">
        <v>15</v>
      </c>
      <c r="C8" s="27" t="s">
        <v>27</v>
      </c>
      <c r="D8" s="28">
        <v>2002</v>
      </c>
      <c r="E8" s="71">
        <v>36.6</v>
      </c>
      <c r="F8" s="81">
        <v>23</v>
      </c>
      <c r="G8" s="82">
        <v>26</v>
      </c>
      <c r="H8" s="84">
        <v>28</v>
      </c>
      <c r="I8" s="85">
        <v>31</v>
      </c>
      <c r="J8" s="82">
        <v>35</v>
      </c>
      <c r="K8" s="86">
        <v>38</v>
      </c>
      <c r="L8" s="30">
        <f t="shared" si="0"/>
        <v>66</v>
      </c>
      <c r="M8" s="7"/>
      <c r="N8" s="15"/>
      <c r="O8" s="15"/>
      <c r="Q8" s="3"/>
    </row>
    <row r="9" spans="1:17" x14ac:dyDescent="0.2">
      <c r="A9" s="25">
        <v>3</v>
      </c>
      <c r="B9" s="26" t="s">
        <v>16</v>
      </c>
      <c r="C9" s="27" t="s">
        <v>27</v>
      </c>
      <c r="D9" s="28">
        <v>2001</v>
      </c>
      <c r="E9" s="72">
        <v>40.799999999999997</v>
      </c>
      <c r="F9" s="81">
        <v>22</v>
      </c>
      <c r="G9" s="82">
        <v>25</v>
      </c>
      <c r="H9" s="84">
        <v>27</v>
      </c>
      <c r="I9" s="85">
        <v>30</v>
      </c>
      <c r="J9" s="66" t="s">
        <v>48</v>
      </c>
      <c r="K9" s="86">
        <v>34</v>
      </c>
      <c r="L9" s="30">
        <f t="shared" si="0"/>
        <v>61</v>
      </c>
      <c r="M9" s="7"/>
      <c r="N9" s="15"/>
      <c r="O9" s="15"/>
      <c r="Q9" s="3"/>
    </row>
    <row r="10" spans="1:17" x14ac:dyDescent="0.2">
      <c r="A10" s="25">
        <v>4</v>
      </c>
      <c r="B10" s="26" t="s">
        <v>17</v>
      </c>
      <c r="C10" s="27" t="s">
        <v>27</v>
      </c>
      <c r="D10" s="28">
        <v>2003</v>
      </c>
      <c r="E10" s="68">
        <v>30.8</v>
      </c>
      <c r="F10" s="81">
        <v>17</v>
      </c>
      <c r="G10" s="82">
        <v>18</v>
      </c>
      <c r="H10" s="84">
        <v>20</v>
      </c>
      <c r="I10" s="85">
        <v>22</v>
      </c>
      <c r="J10" s="82">
        <v>24</v>
      </c>
      <c r="K10" s="86">
        <v>27</v>
      </c>
      <c r="L10" s="31">
        <f t="shared" si="0"/>
        <v>47</v>
      </c>
      <c r="M10" s="7"/>
      <c r="N10" s="257"/>
      <c r="O10" s="257"/>
    </row>
    <row r="11" spans="1:17" x14ac:dyDescent="0.2">
      <c r="A11" s="25">
        <v>5</v>
      </c>
      <c r="B11" s="26" t="s">
        <v>18</v>
      </c>
      <c r="C11" s="27" t="s">
        <v>27</v>
      </c>
      <c r="D11" s="28">
        <v>2001</v>
      </c>
      <c r="E11" s="72">
        <v>39.700000000000003</v>
      </c>
      <c r="F11" s="81">
        <v>17</v>
      </c>
      <c r="G11" s="82">
        <v>19</v>
      </c>
      <c r="H11" s="83" t="s">
        <v>45</v>
      </c>
      <c r="I11" s="85">
        <v>22</v>
      </c>
      <c r="J11" s="82">
        <v>25</v>
      </c>
      <c r="K11" s="67" t="s">
        <v>47</v>
      </c>
      <c r="L11" s="31">
        <f t="shared" si="0"/>
        <v>44</v>
      </c>
      <c r="M11" s="7"/>
      <c r="N11" s="40"/>
      <c r="O11" s="40"/>
    </row>
    <row r="12" spans="1:17" x14ac:dyDescent="0.2">
      <c r="A12" s="25">
        <v>6</v>
      </c>
      <c r="B12" s="26" t="s">
        <v>19</v>
      </c>
      <c r="C12" s="27" t="s">
        <v>28</v>
      </c>
      <c r="D12" s="28">
        <v>2005</v>
      </c>
      <c r="E12" s="69">
        <v>23.5</v>
      </c>
      <c r="F12" s="75">
        <v>0</v>
      </c>
      <c r="G12" s="61">
        <v>0</v>
      </c>
      <c r="H12" s="62">
        <v>0</v>
      </c>
      <c r="I12" s="63">
        <v>0</v>
      </c>
      <c r="J12" s="61">
        <v>0</v>
      </c>
      <c r="K12" s="64">
        <v>0</v>
      </c>
      <c r="L12" s="31">
        <f t="shared" si="0"/>
        <v>0</v>
      </c>
      <c r="M12" s="7"/>
      <c r="N12" s="40"/>
      <c r="O12" s="40"/>
    </row>
    <row r="13" spans="1:17" x14ac:dyDescent="0.2">
      <c r="A13" s="25">
        <v>7</v>
      </c>
      <c r="B13" s="26" t="s">
        <v>20</v>
      </c>
      <c r="C13" s="27" t="s">
        <v>28</v>
      </c>
      <c r="D13" s="28">
        <v>2003</v>
      </c>
      <c r="E13" s="72">
        <v>33.200000000000003</v>
      </c>
      <c r="F13" s="81">
        <v>13</v>
      </c>
      <c r="G13" s="82">
        <v>14</v>
      </c>
      <c r="H13" s="83" t="s">
        <v>44</v>
      </c>
      <c r="I13" s="85">
        <v>15</v>
      </c>
      <c r="J13" s="82">
        <v>16</v>
      </c>
      <c r="K13" s="86">
        <v>17</v>
      </c>
      <c r="L13" s="31">
        <f t="shared" si="0"/>
        <v>31</v>
      </c>
      <c r="M13" s="7"/>
      <c r="N13" s="40"/>
      <c r="O13" s="40"/>
    </row>
    <row r="14" spans="1:17" x14ac:dyDescent="0.2">
      <c r="A14" s="25">
        <v>8</v>
      </c>
      <c r="B14" s="26" t="s">
        <v>21</v>
      </c>
      <c r="C14" s="27" t="s">
        <v>28</v>
      </c>
      <c r="D14" s="28">
        <v>2001</v>
      </c>
      <c r="E14" s="72">
        <v>34.5</v>
      </c>
      <c r="F14" s="81">
        <v>10</v>
      </c>
      <c r="G14" s="82">
        <v>11</v>
      </c>
      <c r="H14" s="83" t="s">
        <v>43</v>
      </c>
      <c r="I14" s="85">
        <v>12</v>
      </c>
      <c r="J14" s="82">
        <v>13</v>
      </c>
      <c r="K14" s="86">
        <v>14</v>
      </c>
      <c r="L14" s="31">
        <f t="shared" si="0"/>
        <v>25</v>
      </c>
      <c r="M14" s="7"/>
      <c r="N14" s="40"/>
      <c r="O14" s="40"/>
    </row>
    <row r="15" spans="1:17" x14ac:dyDescent="0.2">
      <c r="A15" s="25">
        <v>9</v>
      </c>
      <c r="B15" s="26" t="s">
        <v>22</v>
      </c>
      <c r="C15" s="27" t="s">
        <v>28</v>
      </c>
      <c r="D15" s="28">
        <v>2001</v>
      </c>
      <c r="E15" s="72">
        <v>43.1</v>
      </c>
      <c r="F15" s="81">
        <v>13</v>
      </c>
      <c r="G15" s="82">
        <v>14</v>
      </c>
      <c r="H15" s="84">
        <v>15</v>
      </c>
      <c r="I15" s="85">
        <v>15</v>
      </c>
      <c r="J15" s="82">
        <v>16</v>
      </c>
      <c r="K15" s="86">
        <v>17</v>
      </c>
      <c r="L15" s="31">
        <f t="shared" si="0"/>
        <v>32</v>
      </c>
      <c r="M15" s="7"/>
      <c r="N15" s="40"/>
      <c r="O15" s="40"/>
    </row>
    <row r="16" spans="1:17" x14ac:dyDescent="0.2">
      <c r="A16" s="25">
        <v>10</v>
      </c>
      <c r="B16" s="26" t="s">
        <v>23</v>
      </c>
      <c r="C16" s="27" t="s">
        <v>28</v>
      </c>
      <c r="D16" s="28">
        <v>2006</v>
      </c>
      <c r="E16" s="73">
        <v>27.1</v>
      </c>
      <c r="F16" s="75">
        <v>0</v>
      </c>
      <c r="G16" s="61">
        <v>0</v>
      </c>
      <c r="H16" s="62">
        <v>0</v>
      </c>
      <c r="I16" s="63">
        <v>0</v>
      </c>
      <c r="J16" s="61">
        <v>0</v>
      </c>
      <c r="K16" s="64">
        <v>0</v>
      </c>
      <c r="L16" s="31">
        <f t="shared" si="0"/>
        <v>0</v>
      </c>
      <c r="M16" s="7"/>
      <c r="N16" s="40"/>
      <c r="O16" s="40"/>
    </row>
    <row r="17" spans="1:22" x14ac:dyDescent="0.2">
      <c r="A17" s="25">
        <v>11</v>
      </c>
      <c r="B17" s="26" t="s">
        <v>24</v>
      </c>
      <c r="C17" s="27" t="s">
        <v>28</v>
      </c>
      <c r="D17" s="28">
        <v>2005</v>
      </c>
      <c r="E17" s="69">
        <v>30.4</v>
      </c>
      <c r="F17" s="75">
        <v>0</v>
      </c>
      <c r="G17" s="61">
        <v>0</v>
      </c>
      <c r="H17" s="62">
        <v>0</v>
      </c>
      <c r="I17" s="63">
        <v>0</v>
      </c>
      <c r="J17" s="61">
        <v>0</v>
      </c>
      <c r="K17" s="64">
        <v>0</v>
      </c>
      <c r="L17" s="31">
        <f t="shared" si="0"/>
        <v>0</v>
      </c>
      <c r="M17" s="7"/>
      <c r="N17" s="40"/>
      <c r="O17" s="40"/>
    </row>
    <row r="18" spans="1:22" x14ac:dyDescent="0.2">
      <c r="A18" s="25">
        <v>12</v>
      </c>
      <c r="B18" s="26" t="s">
        <v>25</v>
      </c>
      <c r="C18" s="27" t="s">
        <v>28</v>
      </c>
      <c r="D18" s="28">
        <v>2001</v>
      </c>
      <c r="E18" s="72">
        <v>74.8</v>
      </c>
      <c r="F18" s="81">
        <v>28</v>
      </c>
      <c r="G18" s="82">
        <v>31</v>
      </c>
      <c r="H18" s="83" t="s">
        <v>46</v>
      </c>
      <c r="I18" s="85">
        <v>32</v>
      </c>
      <c r="J18" s="82">
        <v>34</v>
      </c>
      <c r="K18" s="86">
        <v>36</v>
      </c>
      <c r="L18" s="31">
        <f t="shared" si="0"/>
        <v>67</v>
      </c>
      <c r="M18" s="7"/>
      <c r="N18" s="40"/>
      <c r="O18" s="40">
        <v>30.8</v>
      </c>
    </row>
    <row r="19" spans="1:22" x14ac:dyDescent="0.2">
      <c r="A19" s="25">
        <v>13</v>
      </c>
      <c r="B19" s="26" t="s">
        <v>26</v>
      </c>
      <c r="C19" s="27" t="s">
        <v>28</v>
      </c>
      <c r="D19" s="28">
        <v>2001</v>
      </c>
      <c r="E19" s="72">
        <v>40.5</v>
      </c>
      <c r="F19" s="81">
        <v>12</v>
      </c>
      <c r="G19" s="82">
        <v>13</v>
      </c>
      <c r="H19" s="84">
        <v>14</v>
      </c>
      <c r="I19" s="85">
        <v>12</v>
      </c>
      <c r="J19" s="82">
        <v>14</v>
      </c>
      <c r="K19" s="67" t="s">
        <v>44</v>
      </c>
      <c r="L19" s="31">
        <f t="shared" si="0"/>
        <v>28</v>
      </c>
      <c r="M19" s="7"/>
      <c r="N19" s="32"/>
      <c r="O19" s="32">
        <v>23.5</v>
      </c>
      <c r="T19" s="2"/>
      <c r="U19" s="2"/>
      <c r="V19" s="2"/>
    </row>
    <row r="20" spans="1:22" x14ac:dyDescent="0.2">
      <c r="A20" s="25">
        <v>14</v>
      </c>
      <c r="B20" s="41"/>
      <c r="C20" s="42"/>
      <c r="D20" s="43"/>
      <c r="E20" s="74"/>
      <c r="F20" s="75"/>
      <c r="G20" s="61"/>
      <c r="H20" s="62"/>
      <c r="I20" s="63"/>
      <c r="J20" s="61"/>
      <c r="K20" s="64"/>
      <c r="L20" s="30">
        <f t="shared" si="0"/>
        <v>0</v>
      </c>
      <c r="M20" s="7"/>
      <c r="N20" s="32"/>
      <c r="O20" s="32">
        <v>27.1</v>
      </c>
      <c r="T20" s="2"/>
      <c r="U20" s="2"/>
      <c r="V20" s="2"/>
    </row>
    <row r="21" spans="1:22" x14ac:dyDescent="0.2">
      <c r="A21" s="25">
        <v>15</v>
      </c>
      <c r="B21" s="44"/>
      <c r="C21" s="28"/>
      <c r="D21" s="28"/>
      <c r="E21" s="72"/>
      <c r="F21" s="75"/>
      <c r="G21" s="61"/>
      <c r="H21" s="62"/>
      <c r="I21" s="63"/>
      <c r="J21" s="61"/>
      <c r="K21" s="64"/>
      <c r="L21" s="30">
        <f t="shared" ref="L21:L25" si="1">IF(MAX(F21:H21)&gt;0,MAX(F21:H21),0)+IF(MAX(I21:K21)&gt;0,MAX(I21:K21),0)</f>
        <v>0</v>
      </c>
      <c r="M21" s="7"/>
      <c r="N21" s="32"/>
      <c r="O21" s="32">
        <v>30.4</v>
      </c>
      <c r="T21" s="2"/>
      <c r="U21" s="2"/>
      <c r="V21" s="2"/>
    </row>
    <row r="22" spans="1:22" x14ac:dyDescent="0.2">
      <c r="A22" s="25">
        <v>16</v>
      </c>
      <c r="B22" s="44"/>
      <c r="C22" s="28"/>
      <c r="D22" s="28"/>
      <c r="E22" s="71"/>
      <c r="F22" s="76"/>
      <c r="G22" s="61"/>
      <c r="H22" s="62"/>
      <c r="I22" s="63"/>
      <c r="J22" s="61"/>
      <c r="K22" s="64"/>
      <c r="L22" s="30">
        <f t="shared" si="1"/>
        <v>0</v>
      </c>
      <c r="M22" s="7"/>
      <c r="N22" s="32"/>
      <c r="O22" s="32"/>
      <c r="T22" s="2"/>
      <c r="U22" s="2"/>
      <c r="V22" s="2"/>
    </row>
    <row r="23" spans="1:22" x14ac:dyDescent="0.2">
      <c r="A23" s="25">
        <v>17</v>
      </c>
      <c r="B23" s="44"/>
      <c r="C23" s="28"/>
      <c r="D23" s="28"/>
      <c r="E23" s="29"/>
      <c r="F23" s="23"/>
      <c r="G23" s="23"/>
      <c r="H23" s="54"/>
      <c r="I23" s="52"/>
      <c r="J23" s="23"/>
      <c r="K23" s="56"/>
      <c r="L23" s="30">
        <f t="shared" si="1"/>
        <v>0</v>
      </c>
      <c r="M23" s="7"/>
      <c r="N23" s="32"/>
      <c r="O23" s="32"/>
      <c r="T23" s="2"/>
      <c r="U23" s="2"/>
      <c r="V23" s="2"/>
    </row>
    <row r="24" spans="1:22" x14ac:dyDescent="0.2">
      <c r="A24" s="25">
        <v>18</v>
      </c>
      <c r="B24" s="44"/>
      <c r="C24" s="28"/>
      <c r="D24" s="28"/>
      <c r="E24" s="29"/>
      <c r="F24" s="23"/>
      <c r="G24" s="23"/>
      <c r="H24" s="54"/>
      <c r="I24" s="52"/>
      <c r="J24" s="23"/>
      <c r="K24" s="56"/>
      <c r="L24" s="30">
        <f t="shared" si="1"/>
        <v>0</v>
      </c>
      <c r="M24" s="7"/>
      <c r="N24" s="32"/>
      <c r="O24" s="32"/>
      <c r="T24" s="2"/>
      <c r="U24" s="2"/>
      <c r="V24" s="2"/>
    </row>
    <row r="25" spans="1:22" ht="13.5" thickBot="1" x14ac:dyDescent="0.25">
      <c r="A25" s="33">
        <v>19</v>
      </c>
      <c r="B25" s="46"/>
      <c r="C25" s="47"/>
      <c r="D25" s="47"/>
      <c r="E25" s="48"/>
      <c r="F25" s="57"/>
      <c r="G25" s="57"/>
      <c r="H25" s="58"/>
      <c r="I25" s="53"/>
      <c r="J25" s="57"/>
      <c r="K25" s="59"/>
      <c r="L25" s="55">
        <f t="shared" si="1"/>
        <v>0</v>
      </c>
      <c r="M25" s="7"/>
      <c r="N25" s="32"/>
      <c r="O25" s="32"/>
      <c r="T25" s="2"/>
      <c r="U25" s="2"/>
      <c r="V25" s="2"/>
    </row>
    <row r="26" spans="1:22" x14ac:dyDescent="0.2">
      <c r="B26" s="10"/>
      <c r="C26" s="10"/>
      <c r="D26" s="45"/>
      <c r="E26" s="45"/>
      <c r="F26" s="45"/>
      <c r="G26" s="45"/>
      <c r="H26" s="45"/>
      <c r="I26" s="45"/>
      <c r="J26" s="45"/>
      <c r="K26" s="45"/>
      <c r="L26" s="45"/>
      <c r="M26" s="7"/>
      <c r="N26" s="32"/>
      <c r="O26" s="32"/>
      <c r="T26" s="2"/>
      <c r="U26" s="2"/>
      <c r="V26" s="2"/>
    </row>
    <row r="27" spans="1:22" x14ac:dyDescent="0.2">
      <c r="B27" s="10"/>
      <c r="C27" s="10"/>
      <c r="D27" s="45"/>
      <c r="E27" s="45"/>
      <c r="F27" s="45"/>
      <c r="G27" s="45"/>
      <c r="H27" s="45"/>
      <c r="I27" s="45"/>
      <c r="J27" s="45"/>
      <c r="K27" s="45"/>
      <c r="L27" s="45"/>
      <c r="M27" s="7"/>
      <c r="N27" s="32"/>
      <c r="O27" s="32"/>
      <c r="T27" s="2"/>
      <c r="U27" s="2"/>
      <c r="V27" s="2"/>
    </row>
    <row r="28" spans="1:22" x14ac:dyDescent="0.2">
      <c r="B28" s="10"/>
      <c r="C28" s="10"/>
      <c r="D28" s="45"/>
      <c r="E28" s="45"/>
      <c r="F28" s="45"/>
      <c r="G28" s="45"/>
      <c r="H28" s="45"/>
      <c r="I28" s="45"/>
      <c r="J28" s="45"/>
      <c r="K28" s="45"/>
      <c r="L28" s="45"/>
      <c r="M28" s="7"/>
      <c r="N28" s="32"/>
      <c r="O28" s="32"/>
      <c r="T28" s="2"/>
      <c r="U28" s="2"/>
      <c r="V28" s="2"/>
    </row>
    <row r="29" spans="1:22" x14ac:dyDescent="0.2">
      <c r="B29" s="10"/>
      <c r="C29" s="10"/>
      <c r="D29" s="45"/>
      <c r="E29" s="45"/>
      <c r="F29" s="45"/>
      <c r="G29" s="45"/>
      <c r="H29" s="45"/>
      <c r="I29" s="45"/>
      <c r="J29" s="45"/>
      <c r="K29" s="45"/>
      <c r="L29" s="45"/>
      <c r="M29" s="7"/>
      <c r="N29" s="32"/>
      <c r="O29" s="32"/>
      <c r="T29" s="2"/>
      <c r="U29" s="2"/>
      <c r="V29" s="2"/>
    </row>
    <row r="30" spans="1:22" x14ac:dyDescent="0.2">
      <c r="B30" s="10"/>
      <c r="C30" s="10"/>
      <c r="D30" s="45"/>
      <c r="E30" s="45"/>
      <c r="F30" s="45"/>
      <c r="G30" s="45"/>
      <c r="H30" s="45"/>
      <c r="I30" s="45"/>
      <c r="J30" s="45"/>
      <c r="K30" s="45"/>
      <c r="L30" s="45"/>
      <c r="M30" s="7"/>
      <c r="N30" s="32"/>
      <c r="O30" s="32"/>
      <c r="T30" s="2"/>
      <c r="U30" s="2"/>
      <c r="V30" s="2"/>
    </row>
    <row r="31" spans="1:22" ht="15.75" x14ac:dyDescent="0.25">
      <c r="B31" s="6" t="s">
        <v>7</v>
      </c>
      <c r="C31" s="6"/>
      <c r="D31" s="253" t="s">
        <v>13</v>
      </c>
      <c r="E31" s="253"/>
      <c r="F31" s="253"/>
      <c r="G31" s="253"/>
      <c r="H31" s="253"/>
      <c r="I31" s="253"/>
      <c r="J31" s="253"/>
      <c r="K31" s="253"/>
      <c r="L31" s="253"/>
      <c r="M31" s="7"/>
      <c r="N31" s="32"/>
      <c r="O31" s="32"/>
      <c r="T31" s="2"/>
      <c r="U31" s="2"/>
      <c r="V31" s="2"/>
    </row>
    <row r="32" spans="1:22" x14ac:dyDescent="0.2">
      <c r="A32" s="10"/>
      <c r="B32" s="6" t="s">
        <v>8</v>
      </c>
      <c r="C32" s="6"/>
      <c r="D32" s="254">
        <v>41391</v>
      </c>
      <c r="E32" s="254"/>
      <c r="F32" s="255" t="s">
        <v>9</v>
      </c>
      <c r="G32" s="255"/>
      <c r="H32" s="255"/>
      <c r="I32" s="256" t="s">
        <v>6</v>
      </c>
      <c r="J32" s="256"/>
      <c r="K32" s="256"/>
      <c r="L32" s="256"/>
      <c r="M32" s="34"/>
      <c r="N32" s="32"/>
      <c r="O32" s="32"/>
      <c r="T32" s="2"/>
      <c r="U32" s="2"/>
      <c r="V32" s="2"/>
    </row>
    <row r="33" spans="1:22" ht="13.5" thickBot="1" x14ac:dyDescent="0.25">
      <c r="A33" s="10"/>
      <c r="B33" s="10"/>
      <c r="C33" s="10"/>
      <c r="D33" s="249"/>
      <c r="E33" s="258"/>
      <c r="F33" s="258"/>
      <c r="G33" s="258"/>
      <c r="H33" s="258"/>
      <c r="I33" s="258"/>
      <c r="J33" s="258"/>
      <c r="K33" s="258"/>
      <c r="L33" s="258"/>
      <c r="M33" s="14"/>
      <c r="N33" s="32"/>
      <c r="O33" s="32"/>
      <c r="T33" s="2"/>
      <c r="U33" s="2"/>
      <c r="V33" s="2"/>
    </row>
    <row r="34" spans="1:22" x14ac:dyDescent="0.2">
      <c r="B34" s="259" t="s">
        <v>11</v>
      </c>
      <c r="C34" s="260"/>
      <c r="D34" s="244"/>
      <c r="E34" s="244"/>
      <c r="F34" s="244"/>
      <c r="G34" s="244"/>
      <c r="H34" s="244"/>
      <c r="I34" s="244"/>
      <c r="J34" s="244"/>
      <c r="K34" s="244"/>
      <c r="L34" s="245"/>
      <c r="M34" s="17"/>
      <c r="N34" s="32"/>
      <c r="O34" s="32"/>
      <c r="T34" s="2"/>
      <c r="U34" s="2"/>
      <c r="V34" s="2"/>
    </row>
    <row r="35" spans="1:22" ht="13.5" thickBot="1" x14ac:dyDescent="0.25">
      <c r="B35" s="11" t="s">
        <v>0</v>
      </c>
      <c r="C35" s="39" t="s">
        <v>12</v>
      </c>
      <c r="D35" s="12" t="s">
        <v>4</v>
      </c>
      <c r="E35" s="12" t="s">
        <v>5</v>
      </c>
      <c r="F35" s="246" t="s">
        <v>1</v>
      </c>
      <c r="G35" s="246"/>
      <c r="H35" s="246"/>
      <c r="I35" s="247" t="s">
        <v>2</v>
      </c>
      <c r="J35" s="246"/>
      <c r="K35" s="248"/>
      <c r="L35" s="16" t="s">
        <v>3</v>
      </c>
      <c r="M35" s="7"/>
      <c r="N35" s="32"/>
      <c r="O35" s="32"/>
      <c r="T35" s="2"/>
      <c r="U35" s="2"/>
      <c r="V35" s="2"/>
    </row>
    <row r="36" spans="1:22" x14ac:dyDescent="0.2">
      <c r="A36" s="18">
        <v>1</v>
      </c>
      <c r="B36" s="77" t="s">
        <v>29</v>
      </c>
      <c r="C36" s="79" t="s">
        <v>38</v>
      </c>
      <c r="D36" s="21">
        <v>2000</v>
      </c>
      <c r="E36" s="22">
        <v>33.9</v>
      </c>
      <c r="F36" s="82">
        <v>28</v>
      </c>
      <c r="G36" s="82">
        <v>31</v>
      </c>
      <c r="H36" s="84">
        <v>35</v>
      </c>
      <c r="I36" s="85">
        <v>42</v>
      </c>
      <c r="J36" s="61">
        <v>-45</v>
      </c>
      <c r="K36" s="64">
        <v>-45</v>
      </c>
      <c r="L36" s="24">
        <f t="shared" ref="L36:L49" si="2">IF(MAX(F36:H36)&gt;0,MAX(F36:H36),0)+IF(MAX(I36:K36)&gt;0,MAX(I36:K36),0)</f>
        <v>77</v>
      </c>
      <c r="M36" s="7"/>
      <c r="N36" s="32"/>
      <c r="O36" s="32"/>
      <c r="T36" s="2"/>
      <c r="U36" s="2"/>
      <c r="V36" s="2"/>
    </row>
    <row r="37" spans="1:22" x14ac:dyDescent="0.2">
      <c r="A37" s="25">
        <v>2</v>
      </c>
      <c r="B37" s="78" t="s">
        <v>30</v>
      </c>
      <c r="C37" s="80" t="s">
        <v>38</v>
      </c>
      <c r="D37" s="28">
        <v>1999</v>
      </c>
      <c r="E37" s="29">
        <v>46.7</v>
      </c>
      <c r="F37" s="82">
        <v>29</v>
      </c>
      <c r="G37" s="82">
        <v>32</v>
      </c>
      <c r="H37" s="84">
        <v>34</v>
      </c>
      <c r="I37" s="89">
        <v>40</v>
      </c>
      <c r="J37" s="61">
        <v>-44</v>
      </c>
      <c r="K37" s="86">
        <v>44</v>
      </c>
      <c r="L37" s="30">
        <f t="shared" si="2"/>
        <v>78</v>
      </c>
      <c r="M37" s="7"/>
      <c r="N37" s="32"/>
      <c r="O37" s="32"/>
      <c r="T37" s="2"/>
      <c r="U37" s="2"/>
      <c r="V37" s="2"/>
    </row>
    <row r="38" spans="1:22" x14ac:dyDescent="0.2">
      <c r="A38" s="25">
        <v>3</v>
      </c>
      <c r="B38" s="78" t="s">
        <v>31</v>
      </c>
      <c r="C38" s="80" t="s">
        <v>39</v>
      </c>
      <c r="D38" s="28">
        <v>2000</v>
      </c>
      <c r="E38" s="29">
        <v>39.200000000000003</v>
      </c>
      <c r="F38" s="82">
        <v>22</v>
      </c>
      <c r="G38" s="82">
        <v>24</v>
      </c>
      <c r="H38" s="84">
        <v>26</v>
      </c>
      <c r="I38" s="85">
        <v>30</v>
      </c>
      <c r="J38" s="82">
        <v>33</v>
      </c>
      <c r="K38" s="64">
        <v>-35</v>
      </c>
      <c r="L38" s="30">
        <f t="shared" si="2"/>
        <v>59</v>
      </c>
      <c r="M38" s="7"/>
      <c r="N38" s="32"/>
      <c r="O38" s="32"/>
      <c r="T38" s="2"/>
      <c r="U38" s="2"/>
      <c r="V38" s="2"/>
    </row>
    <row r="39" spans="1:22" x14ac:dyDescent="0.2">
      <c r="A39" s="25">
        <v>4</v>
      </c>
      <c r="B39" s="78" t="s">
        <v>32</v>
      </c>
      <c r="C39" s="80" t="s">
        <v>39</v>
      </c>
      <c r="D39" s="28">
        <v>2002</v>
      </c>
      <c r="E39" s="29">
        <v>40.299999999999997</v>
      </c>
      <c r="F39" s="82">
        <v>22</v>
      </c>
      <c r="G39" s="82">
        <v>25</v>
      </c>
      <c r="H39" s="62">
        <v>-27</v>
      </c>
      <c r="I39" s="85">
        <v>28</v>
      </c>
      <c r="J39" s="82">
        <v>31</v>
      </c>
      <c r="K39" s="64">
        <v>-35</v>
      </c>
      <c r="L39" s="31">
        <f t="shared" si="2"/>
        <v>56</v>
      </c>
      <c r="M39" s="7"/>
      <c r="N39" s="32"/>
      <c r="O39" s="32"/>
      <c r="P39" s="2"/>
      <c r="Q39" s="2"/>
      <c r="R39" s="2"/>
      <c r="S39" s="2"/>
      <c r="T39" s="2"/>
      <c r="U39" s="2"/>
      <c r="V39" s="2"/>
    </row>
    <row r="40" spans="1:22" x14ac:dyDescent="0.2">
      <c r="A40" s="25">
        <v>5</v>
      </c>
      <c r="B40" s="78" t="s">
        <v>15</v>
      </c>
      <c r="C40" s="80" t="s">
        <v>40</v>
      </c>
      <c r="D40" s="28">
        <v>2000</v>
      </c>
      <c r="E40" s="29">
        <v>61.4</v>
      </c>
      <c r="F40" s="82">
        <v>20</v>
      </c>
      <c r="G40" s="82">
        <v>22</v>
      </c>
      <c r="H40" s="62">
        <v>-24</v>
      </c>
      <c r="I40" s="85">
        <v>25</v>
      </c>
      <c r="J40" s="88">
        <v>30</v>
      </c>
      <c r="K40" s="64">
        <v>-35</v>
      </c>
      <c r="L40" s="31">
        <f t="shared" si="2"/>
        <v>52</v>
      </c>
      <c r="M40" s="7"/>
      <c r="N40" s="32"/>
      <c r="O40" s="32"/>
      <c r="P40" s="2"/>
      <c r="Q40" s="2"/>
      <c r="R40" s="2"/>
      <c r="S40" s="2"/>
      <c r="T40" s="2"/>
      <c r="U40" s="2"/>
      <c r="V40" s="2"/>
    </row>
    <row r="41" spans="1:22" x14ac:dyDescent="0.2">
      <c r="A41" s="25">
        <v>6</v>
      </c>
      <c r="B41" s="78" t="s">
        <v>33</v>
      </c>
      <c r="C41" s="80" t="s">
        <v>6</v>
      </c>
      <c r="D41" s="28">
        <v>1999</v>
      </c>
      <c r="E41" s="29">
        <v>58.8</v>
      </c>
      <c r="F41" s="82">
        <v>37</v>
      </c>
      <c r="G41" s="82">
        <v>40</v>
      </c>
      <c r="H41" s="84">
        <v>44</v>
      </c>
      <c r="I41" s="85">
        <v>54</v>
      </c>
      <c r="J41" s="82">
        <v>58</v>
      </c>
      <c r="K41" s="87">
        <v>63</v>
      </c>
      <c r="L41" s="31">
        <f t="shared" si="2"/>
        <v>107</v>
      </c>
      <c r="M41" s="7"/>
      <c r="N41" s="32"/>
      <c r="O41" s="32"/>
      <c r="P41" s="2"/>
      <c r="Q41" s="2"/>
      <c r="R41" s="2"/>
      <c r="S41" s="2"/>
      <c r="T41" s="2"/>
      <c r="U41" s="2"/>
      <c r="V41" s="2"/>
    </row>
    <row r="42" spans="1:22" x14ac:dyDescent="0.2">
      <c r="A42" s="25">
        <v>7</v>
      </c>
      <c r="B42" s="78" t="s">
        <v>34</v>
      </c>
      <c r="C42" s="80" t="s">
        <v>6</v>
      </c>
      <c r="D42" s="28">
        <v>2002</v>
      </c>
      <c r="E42" s="29">
        <v>38.9</v>
      </c>
      <c r="F42" s="82">
        <v>18</v>
      </c>
      <c r="G42" s="82">
        <v>20</v>
      </c>
      <c r="H42" s="62">
        <v>-22</v>
      </c>
      <c r="I42" s="63">
        <v>-23</v>
      </c>
      <c r="J42" s="82">
        <v>23</v>
      </c>
      <c r="K42" s="87">
        <v>26</v>
      </c>
      <c r="L42" s="31">
        <f t="shared" si="2"/>
        <v>46</v>
      </c>
      <c r="M42" s="34"/>
      <c r="N42" s="32"/>
      <c r="O42" s="32"/>
      <c r="P42" s="2"/>
      <c r="Q42" s="2"/>
      <c r="R42" s="2"/>
      <c r="S42" s="2"/>
      <c r="T42" s="2"/>
      <c r="U42" s="2"/>
      <c r="V42" s="2"/>
    </row>
    <row r="43" spans="1:22" x14ac:dyDescent="0.2">
      <c r="A43" s="25">
        <v>8</v>
      </c>
      <c r="B43" s="78" t="s">
        <v>35</v>
      </c>
      <c r="C43" s="80" t="s">
        <v>41</v>
      </c>
      <c r="D43" s="28">
        <v>2001</v>
      </c>
      <c r="E43" s="29">
        <v>48.6</v>
      </c>
      <c r="F43" s="82">
        <v>24</v>
      </c>
      <c r="G43" s="82">
        <v>27</v>
      </c>
      <c r="H43" s="84">
        <v>29</v>
      </c>
      <c r="I43" s="85">
        <v>33</v>
      </c>
      <c r="J43" s="82">
        <v>36</v>
      </c>
      <c r="K43" s="87">
        <v>38</v>
      </c>
      <c r="L43" s="31">
        <f t="shared" si="2"/>
        <v>67</v>
      </c>
      <c r="M43" s="14"/>
      <c r="N43" s="32"/>
      <c r="O43" s="32"/>
      <c r="P43" s="2"/>
      <c r="Q43" s="2"/>
      <c r="R43" s="2"/>
      <c r="S43" s="2"/>
      <c r="T43" s="2"/>
      <c r="U43" s="2"/>
      <c r="V43" s="2"/>
    </row>
    <row r="44" spans="1:22" x14ac:dyDescent="0.2">
      <c r="A44" s="25">
        <v>9</v>
      </c>
      <c r="B44" s="78" t="s">
        <v>36</v>
      </c>
      <c r="C44" s="80" t="s">
        <v>42</v>
      </c>
      <c r="D44" s="28">
        <v>2000</v>
      </c>
      <c r="E44" s="29">
        <v>44.8</v>
      </c>
      <c r="F44" s="82">
        <v>31</v>
      </c>
      <c r="G44" s="82">
        <v>33</v>
      </c>
      <c r="H44" s="62">
        <v>-35</v>
      </c>
      <c r="I44" s="85">
        <v>40</v>
      </c>
      <c r="J44" s="88">
        <v>45</v>
      </c>
      <c r="K44" s="86">
        <v>48</v>
      </c>
      <c r="L44" s="31">
        <f t="shared" si="2"/>
        <v>81</v>
      </c>
      <c r="M44" s="17"/>
      <c r="N44" s="32"/>
      <c r="O44" s="32"/>
      <c r="P44" s="2"/>
      <c r="Q44" s="2"/>
      <c r="R44" s="2"/>
      <c r="S44" s="2"/>
      <c r="T44" s="2"/>
      <c r="U44" s="2"/>
      <c r="V44" s="2"/>
    </row>
    <row r="45" spans="1:22" x14ac:dyDescent="0.2">
      <c r="A45" s="25">
        <v>10</v>
      </c>
      <c r="B45" s="78" t="s">
        <v>37</v>
      </c>
      <c r="C45" s="80" t="s">
        <v>42</v>
      </c>
      <c r="D45" s="28">
        <v>2000</v>
      </c>
      <c r="E45" s="29">
        <v>72.8</v>
      </c>
      <c r="F45" s="82">
        <v>40</v>
      </c>
      <c r="G45" s="82">
        <v>43</v>
      </c>
      <c r="H45" s="84">
        <v>45</v>
      </c>
      <c r="I45" s="85">
        <v>50</v>
      </c>
      <c r="J45" s="82">
        <v>55</v>
      </c>
      <c r="K45" s="86">
        <v>57</v>
      </c>
      <c r="L45" s="31">
        <f t="shared" si="2"/>
        <v>102</v>
      </c>
      <c r="M45" s="7"/>
      <c r="N45" s="32"/>
      <c r="O45" s="32"/>
    </row>
    <row r="46" spans="1:22" x14ac:dyDescent="0.2">
      <c r="A46" s="25">
        <v>11</v>
      </c>
      <c r="B46" s="26"/>
      <c r="C46" s="27"/>
      <c r="D46" s="28"/>
      <c r="E46" s="29"/>
      <c r="F46" s="61"/>
      <c r="G46" s="61"/>
      <c r="H46" s="62"/>
      <c r="I46" s="63"/>
      <c r="J46" s="61"/>
      <c r="K46" s="64"/>
      <c r="L46" s="31">
        <f t="shared" si="2"/>
        <v>0</v>
      </c>
      <c r="M46" s="7"/>
      <c r="N46" s="32"/>
      <c r="O46" s="32"/>
    </row>
    <row r="47" spans="1:22" x14ac:dyDescent="0.2">
      <c r="A47" s="25">
        <v>12</v>
      </c>
      <c r="B47" s="26"/>
      <c r="C47" s="27"/>
      <c r="D47" s="28"/>
      <c r="E47" s="29"/>
      <c r="F47" s="61"/>
      <c r="G47" s="61"/>
      <c r="H47" s="62"/>
      <c r="I47" s="63"/>
      <c r="J47" s="61"/>
      <c r="K47" s="64"/>
      <c r="L47" s="31">
        <f t="shared" si="2"/>
        <v>0</v>
      </c>
      <c r="M47" s="7"/>
      <c r="N47" s="32"/>
      <c r="O47" s="32"/>
    </row>
    <row r="48" spans="1:22" x14ac:dyDescent="0.2">
      <c r="A48" s="25">
        <v>13</v>
      </c>
      <c r="B48" s="26"/>
      <c r="C48" s="27"/>
      <c r="D48" s="28"/>
      <c r="E48" s="29"/>
      <c r="F48" s="61"/>
      <c r="G48" s="61"/>
      <c r="H48" s="62"/>
      <c r="I48" s="65"/>
      <c r="J48" s="61"/>
      <c r="K48" s="64"/>
      <c r="L48" s="31">
        <f t="shared" si="2"/>
        <v>0</v>
      </c>
      <c r="M48" s="7"/>
      <c r="N48" s="32"/>
      <c r="O48" s="32"/>
    </row>
    <row r="49" spans="1:15" x14ac:dyDescent="0.2">
      <c r="A49" s="25">
        <v>14</v>
      </c>
      <c r="B49" s="44"/>
      <c r="C49" s="27"/>
      <c r="D49" s="28"/>
      <c r="E49" s="29"/>
      <c r="F49" s="61"/>
      <c r="G49" s="61"/>
      <c r="H49" s="62"/>
      <c r="I49" s="63"/>
      <c r="J49" s="61"/>
      <c r="K49" s="64"/>
      <c r="L49" s="30">
        <f t="shared" si="2"/>
        <v>0</v>
      </c>
      <c r="M49" s="7"/>
      <c r="N49" s="32"/>
      <c r="O49" s="32"/>
    </row>
    <row r="50" spans="1:15" x14ac:dyDescent="0.2">
      <c r="A50" s="25">
        <v>15</v>
      </c>
      <c r="B50" s="44"/>
      <c r="C50" s="28"/>
      <c r="D50" s="28"/>
      <c r="E50" s="29"/>
      <c r="F50" s="61"/>
      <c r="G50" s="61"/>
      <c r="H50" s="62"/>
      <c r="I50" s="63"/>
      <c r="J50" s="66"/>
      <c r="K50" s="64"/>
      <c r="L50" s="30">
        <f t="shared" ref="L50:L54" si="3">IF(MAX(F50:H50)&gt;0,MAX(F50:H50),0)+IF(MAX(I50:K50)&gt;0,MAX(I50:K50),0)</f>
        <v>0</v>
      </c>
      <c r="M50" s="7"/>
      <c r="N50" s="32"/>
      <c r="O50" s="32"/>
    </row>
    <row r="51" spans="1:15" x14ac:dyDescent="0.2">
      <c r="A51" s="25">
        <v>16</v>
      </c>
      <c r="B51" s="44"/>
      <c r="C51" s="28"/>
      <c r="D51" s="28"/>
      <c r="E51" s="29"/>
      <c r="F51" s="23"/>
      <c r="G51" s="23"/>
      <c r="H51" s="54"/>
      <c r="I51" s="52"/>
      <c r="J51" s="23"/>
      <c r="K51" s="56"/>
      <c r="L51" s="30">
        <f t="shared" si="3"/>
        <v>0</v>
      </c>
      <c r="M51" s="7"/>
      <c r="N51" s="32"/>
      <c r="O51" s="32"/>
    </row>
    <row r="52" spans="1:15" x14ac:dyDescent="0.2">
      <c r="A52" s="25">
        <v>17</v>
      </c>
      <c r="B52" s="44"/>
      <c r="C52" s="28"/>
      <c r="D52" s="28"/>
      <c r="E52" s="29"/>
      <c r="F52" s="23"/>
      <c r="G52" s="23"/>
      <c r="H52" s="54"/>
      <c r="I52" s="52"/>
      <c r="J52" s="23"/>
      <c r="K52" s="56"/>
      <c r="L52" s="30">
        <f t="shared" si="3"/>
        <v>0</v>
      </c>
      <c r="M52" s="7"/>
      <c r="N52" s="32"/>
      <c r="O52" s="32"/>
    </row>
    <row r="53" spans="1:15" x14ac:dyDescent="0.2">
      <c r="A53" s="25">
        <v>18</v>
      </c>
      <c r="B53" s="44"/>
      <c r="C53" s="28"/>
      <c r="D53" s="28"/>
      <c r="E53" s="29"/>
      <c r="F53" s="23"/>
      <c r="G53" s="23"/>
      <c r="H53" s="54"/>
      <c r="I53" s="52"/>
      <c r="J53" s="23"/>
      <c r="K53" s="56"/>
      <c r="L53" s="30">
        <f t="shared" si="3"/>
        <v>0</v>
      </c>
      <c r="M53" s="7"/>
      <c r="N53" s="32"/>
      <c r="O53" s="32"/>
    </row>
    <row r="54" spans="1:15" ht="13.5" thickBot="1" x14ac:dyDescent="0.25">
      <c r="A54" s="33">
        <v>19</v>
      </c>
      <c r="B54" s="46"/>
      <c r="C54" s="47"/>
      <c r="D54" s="47"/>
      <c r="E54" s="48"/>
      <c r="F54" s="57"/>
      <c r="G54" s="57"/>
      <c r="H54" s="58"/>
      <c r="I54" s="53"/>
      <c r="J54" s="57"/>
      <c r="K54" s="59"/>
      <c r="L54" s="55">
        <f t="shared" si="3"/>
        <v>0</v>
      </c>
      <c r="M54" s="7"/>
      <c r="N54" s="32"/>
      <c r="O54" s="32"/>
    </row>
    <row r="55" spans="1:15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34"/>
      <c r="N55" s="32"/>
      <c r="O55" s="32"/>
    </row>
    <row r="56" spans="1:15" x14ac:dyDescent="0.2">
      <c r="A56" s="10"/>
      <c r="B56" s="34"/>
      <c r="C56" s="34"/>
      <c r="D56" s="35"/>
      <c r="E56" s="36"/>
      <c r="F56" s="37"/>
      <c r="G56" s="37"/>
      <c r="H56" s="37"/>
      <c r="I56" s="37"/>
      <c r="J56" s="37"/>
      <c r="K56" s="37"/>
      <c r="L56" s="13"/>
      <c r="M56" s="7"/>
      <c r="N56" s="32"/>
      <c r="O56" s="32"/>
    </row>
    <row r="57" spans="1:15" x14ac:dyDescent="0.2">
      <c r="A57" s="10"/>
      <c r="B57" s="34"/>
      <c r="C57" s="34"/>
      <c r="D57" s="35"/>
      <c r="E57" s="36"/>
      <c r="F57" s="37"/>
      <c r="G57" s="37"/>
      <c r="H57" s="37"/>
      <c r="I57" s="37"/>
      <c r="J57" s="37"/>
      <c r="K57" s="37"/>
      <c r="L57" s="13"/>
      <c r="M57" s="7"/>
      <c r="N57" s="32"/>
      <c r="O57" s="32"/>
    </row>
    <row r="58" spans="1:15" x14ac:dyDescent="0.2">
      <c r="A58" s="10"/>
      <c r="B58" s="10"/>
      <c r="C58" s="10"/>
      <c r="D58" s="251"/>
      <c r="E58" s="251"/>
      <c r="F58" s="251"/>
      <c r="G58" s="251"/>
      <c r="H58" s="251"/>
      <c r="I58" s="251"/>
      <c r="J58" s="251"/>
      <c r="K58" s="251"/>
      <c r="L58" s="251"/>
      <c r="M58" s="7"/>
      <c r="N58" s="32"/>
      <c r="O58" s="32"/>
    </row>
    <row r="59" spans="1:15" x14ac:dyDescent="0.2">
      <c r="A59" s="10"/>
      <c r="B59" s="10"/>
      <c r="C59" s="10"/>
      <c r="D59" s="10"/>
      <c r="E59" s="10"/>
      <c r="F59" s="10"/>
      <c r="G59" s="10"/>
      <c r="H59" s="10"/>
      <c r="I59" s="10" t="s">
        <v>50</v>
      </c>
      <c r="J59" s="10"/>
      <c r="K59" s="10"/>
      <c r="L59" s="10"/>
      <c r="M59" s="34"/>
      <c r="N59" s="32"/>
      <c r="O59" s="32"/>
    </row>
    <row r="60" spans="1:15" x14ac:dyDescent="0.2">
      <c r="A60" s="10"/>
      <c r="B60" s="10"/>
      <c r="C60" s="10"/>
      <c r="D60" s="249"/>
      <c r="E60" s="249"/>
      <c r="F60" s="249"/>
      <c r="G60" s="249"/>
      <c r="H60" s="249"/>
      <c r="I60" s="249"/>
      <c r="J60" s="249"/>
      <c r="K60" s="249"/>
      <c r="L60" s="249"/>
      <c r="M60" s="14"/>
      <c r="N60" s="32"/>
      <c r="O60" s="32"/>
    </row>
    <row r="61" spans="1:15" x14ac:dyDescent="0.2">
      <c r="A61" s="10"/>
      <c r="B61" s="5"/>
      <c r="C61" s="5"/>
      <c r="D61" s="5"/>
      <c r="E61" s="5"/>
      <c r="F61" s="250"/>
      <c r="G61" s="250"/>
      <c r="H61" s="250"/>
      <c r="I61" s="250"/>
      <c r="J61" s="250"/>
      <c r="K61" s="250"/>
      <c r="L61" s="5"/>
      <c r="M61" s="17"/>
      <c r="N61" s="32"/>
      <c r="O61" s="32"/>
    </row>
    <row r="62" spans="1:15" x14ac:dyDescent="0.2">
      <c r="A62" s="10"/>
      <c r="B62" s="34"/>
      <c r="C62" s="34"/>
      <c r="D62" s="35"/>
      <c r="E62" s="36"/>
      <c r="F62" s="37"/>
      <c r="G62" s="37"/>
      <c r="H62" s="37"/>
      <c r="I62" s="37"/>
      <c r="J62" s="37"/>
      <c r="K62" s="37"/>
      <c r="L62" s="13"/>
      <c r="M62" s="7"/>
      <c r="N62" s="32"/>
      <c r="O62" s="32"/>
    </row>
    <row r="63" spans="1:15" x14ac:dyDescent="0.2">
      <c r="A63" s="10"/>
      <c r="B63" s="34"/>
      <c r="C63" s="34"/>
      <c r="D63" s="35"/>
      <c r="E63" s="36"/>
      <c r="F63" s="37"/>
      <c r="G63" s="37"/>
      <c r="H63" s="37"/>
      <c r="I63" s="37"/>
      <c r="J63" s="37"/>
      <c r="K63" s="37"/>
      <c r="L63" s="13"/>
      <c r="M63" s="7"/>
      <c r="N63" s="32"/>
      <c r="O63" s="32"/>
    </row>
    <row r="64" spans="1:15" x14ac:dyDescent="0.2"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7"/>
      <c r="N64" s="32"/>
      <c r="O64" s="32"/>
    </row>
    <row r="65" spans="1:15" ht="15.75" x14ac:dyDescent="0.25">
      <c r="B65" s="6" t="s">
        <v>7</v>
      </c>
      <c r="C65" s="6"/>
      <c r="D65" s="253" t="s">
        <v>70</v>
      </c>
      <c r="E65" s="253"/>
      <c r="F65" s="253"/>
      <c r="G65" s="253"/>
      <c r="H65" s="253"/>
      <c r="I65" s="253"/>
      <c r="J65" s="253"/>
      <c r="K65" s="253"/>
      <c r="L65" s="253"/>
      <c r="M65" s="7"/>
      <c r="N65" s="32"/>
      <c r="O65" s="32"/>
    </row>
    <row r="66" spans="1:15" x14ac:dyDescent="0.2">
      <c r="B66" s="6" t="s">
        <v>8</v>
      </c>
      <c r="C66" s="6"/>
      <c r="D66" s="254" t="s">
        <v>49</v>
      </c>
      <c r="E66" s="254"/>
      <c r="F66" s="255" t="s">
        <v>9</v>
      </c>
      <c r="G66" s="255"/>
      <c r="H66" s="255"/>
      <c r="I66" s="256" t="s">
        <v>6</v>
      </c>
      <c r="J66" s="256"/>
      <c r="K66" s="256"/>
      <c r="L66" s="256"/>
      <c r="M66" s="7"/>
      <c r="N66" s="32"/>
      <c r="O66" s="32"/>
    </row>
    <row r="67" spans="1:15" ht="13.5" thickBot="1" x14ac:dyDescent="0.25">
      <c r="B67" s="8"/>
      <c r="C67" s="8"/>
      <c r="D67" s="50"/>
      <c r="E67" s="50"/>
      <c r="F67" s="51"/>
      <c r="G67" s="51"/>
      <c r="H67" s="51"/>
      <c r="I67" s="51"/>
      <c r="J67" s="51"/>
      <c r="K67" s="51"/>
      <c r="L67" s="51"/>
      <c r="M67" s="7"/>
      <c r="N67" s="32"/>
      <c r="O67" s="32"/>
    </row>
    <row r="68" spans="1:15" x14ac:dyDescent="0.2">
      <c r="B68" s="259"/>
      <c r="C68" s="244"/>
      <c r="D68" s="244"/>
      <c r="E68" s="244"/>
      <c r="F68" s="244"/>
      <c r="G68" s="244"/>
      <c r="H68" s="244"/>
      <c r="I68" s="244"/>
      <c r="J68" s="244"/>
      <c r="K68" s="244"/>
      <c r="L68" s="245"/>
      <c r="M68" s="7"/>
      <c r="N68" s="32"/>
      <c r="O68" s="32"/>
    </row>
    <row r="69" spans="1:15" ht="13.5" thickBot="1" x14ac:dyDescent="0.25">
      <c r="B69" s="11" t="s">
        <v>0</v>
      </c>
      <c r="C69" s="49" t="s">
        <v>12</v>
      </c>
      <c r="D69" s="12" t="s">
        <v>4</v>
      </c>
      <c r="E69" s="12" t="s">
        <v>5</v>
      </c>
      <c r="F69" s="246" t="s">
        <v>1</v>
      </c>
      <c r="G69" s="246"/>
      <c r="H69" s="246"/>
      <c r="I69" s="247" t="s">
        <v>2</v>
      </c>
      <c r="J69" s="246"/>
      <c r="K69" s="248"/>
      <c r="L69" s="16" t="s">
        <v>3</v>
      </c>
      <c r="M69" s="10"/>
      <c r="N69" s="1"/>
      <c r="O69" s="1"/>
    </row>
    <row r="70" spans="1:15" x14ac:dyDescent="0.2">
      <c r="A70" s="108"/>
      <c r="B70" s="261" t="s">
        <v>68</v>
      </c>
      <c r="C70" s="262"/>
      <c r="D70" s="262"/>
      <c r="E70" s="262"/>
      <c r="F70" s="262"/>
      <c r="G70" s="262"/>
      <c r="H70" s="262"/>
      <c r="I70" s="262"/>
      <c r="J70" s="262"/>
      <c r="K70" s="263"/>
      <c r="L70" s="24"/>
      <c r="M70" s="10"/>
      <c r="N70" s="1"/>
      <c r="O70" s="1"/>
    </row>
    <row r="71" spans="1:15" x14ac:dyDescent="0.2">
      <c r="A71" s="25"/>
      <c r="B71" s="110" t="s">
        <v>61</v>
      </c>
      <c r="C71" s="267"/>
      <c r="D71" s="268"/>
      <c r="E71" s="268"/>
      <c r="F71" s="268"/>
      <c r="G71" s="268"/>
      <c r="H71" s="268"/>
      <c r="I71" s="268"/>
      <c r="J71" s="268"/>
      <c r="K71" s="269"/>
      <c r="L71" s="24"/>
      <c r="M71" s="10"/>
      <c r="N71" s="1"/>
      <c r="O71" s="1"/>
    </row>
    <row r="72" spans="1:15" x14ac:dyDescent="0.2">
      <c r="A72" s="109">
        <v>1</v>
      </c>
      <c r="B72" s="77" t="s">
        <v>56</v>
      </c>
      <c r="C72" s="79" t="s">
        <v>51</v>
      </c>
      <c r="D72" s="21">
        <v>2003</v>
      </c>
      <c r="E72" s="22">
        <v>33.47</v>
      </c>
      <c r="F72" s="96">
        <v>14</v>
      </c>
      <c r="G72" s="96">
        <v>16</v>
      </c>
      <c r="H72" s="95">
        <v>17</v>
      </c>
      <c r="I72" s="97">
        <v>18</v>
      </c>
      <c r="J72" s="96">
        <v>19</v>
      </c>
      <c r="K72" s="98">
        <v>20</v>
      </c>
      <c r="L72" s="24">
        <f t="shared" ref="L72:L93" si="4">IF(MAX(F72:H72)&gt;0,MAX(F72:H72),0)+IF(MAX(I72:K72)&gt;0,MAX(I72:K72),0)</f>
        <v>37</v>
      </c>
      <c r="M72" s="10"/>
    </row>
    <row r="73" spans="1:15" x14ac:dyDescent="0.2">
      <c r="A73" s="25">
        <v>2</v>
      </c>
      <c r="B73" s="78" t="s">
        <v>21</v>
      </c>
      <c r="C73" s="80" t="s">
        <v>51</v>
      </c>
      <c r="D73" s="28">
        <v>2001</v>
      </c>
      <c r="E73" s="29">
        <v>34.450000000000003</v>
      </c>
      <c r="F73" s="96">
        <v>12</v>
      </c>
      <c r="G73" s="96">
        <v>13</v>
      </c>
      <c r="H73" s="104">
        <v>-14</v>
      </c>
      <c r="I73" s="97">
        <v>14</v>
      </c>
      <c r="J73" s="96">
        <v>15</v>
      </c>
      <c r="K73" s="98">
        <v>16</v>
      </c>
      <c r="L73" s="30">
        <f t="shared" si="4"/>
        <v>29</v>
      </c>
      <c r="M73" s="10"/>
    </row>
    <row r="74" spans="1:15" x14ac:dyDescent="0.2">
      <c r="A74" s="25"/>
      <c r="B74" s="111" t="s">
        <v>62</v>
      </c>
      <c r="C74" s="240"/>
      <c r="D74" s="241"/>
      <c r="E74" s="241"/>
      <c r="F74" s="241"/>
      <c r="G74" s="241"/>
      <c r="H74" s="241"/>
      <c r="I74" s="241"/>
      <c r="J74" s="241"/>
      <c r="K74" s="242"/>
      <c r="L74" s="31"/>
      <c r="M74" s="10"/>
    </row>
    <row r="75" spans="1:15" x14ac:dyDescent="0.2">
      <c r="A75" s="25">
        <v>1</v>
      </c>
      <c r="B75" s="78" t="s">
        <v>22</v>
      </c>
      <c r="C75" s="80" t="s">
        <v>51</v>
      </c>
      <c r="D75" s="28">
        <v>2001</v>
      </c>
      <c r="E75" s="29">
        <v>44.5</v>
      </c>
      <c r="F75" s="96">
        <v>14</v>
      </c>
      <c r="G75" s="96">
        <v>16</v>
      </c>
      <c r="H75" s="95">
        <v>17</v>
      </c>
      <c r="I75" s="97">
        <v>19</v>
      </c>
      <c r="J75" s="99">
        <v>20</v>
      </c>
      <c r="K75" s="98">
        <v>21</v>
      </c>
      <c r="L75" s="30">
        <f>IF(MAX(F75:H75)&gt;0,MAX(F75:H75),0)+IF(MAX(I75:K75)&gt;0,MAX(I75:K75),0)</f>
        <v>38</v>
      </c>
      <c r="M75" s="10"/>
    </row>
    <row r="76" spans="1:15" x14ac:dyDescent="0.2">
      <c r="A76" s="25">
        <v>2</v>
      </c>
      <c r="B76" s="78" t="s">
        <v>54</v>
      </c>
      <c r="C76" s="80" t="s">
        <v>55</v>
      </c>
      <c r="D76" s="28">
        <v>2001</v>
      </c>
      <c r="E76" s="29">
        <v>44.37</v>
      </c>
      <c r="F76" s="96">
        <v>20</v>
      </c>
      <c r="G76" s="96">
        <v>23</v>
      </c>
      <c r="H76" s="95">
        <v>25</v>
      </c>
      <c r="I76" s="97">
        <v>30</v>
      </c>
      <c r="J76" s="96">
        <v>33</v>
      </c>
      <c r="K76" s="98">
        <v>35</v>
      </c>
      <c r="L76" s="31">
        <f>IF(MAX(F76:H76)&gt;0,MAX(F76:H76),0)+IF(MAX(I76:K76)&gt;0,MAX(I76:K76),0)</f>
        <v>60</v>
      </c>
      <c r="M76" s="10"/>
    </row>
    <row r="77" spans="1:15" x14ac:dyDescent="0.2">
      <c r="A77" s="25"/>
      <c r="B77" s="111" t="s">
        <v>64</v>
      </c>
      <c r="C77" s="240"/>
      <c r="D77" s="241"/>
      <c r="E77" s="241"/>
      <c r="F77" s="241"/>
      <c r="G77" s="241"/>
      <c r="H77" s="241"/>
      <c r="I77" s="241"/>
      <c r="J77" s="241"/>
      <c r="K77" s="242"/>
      <c r="L77" s="31"/>
      <c r="M77" s="10"/>
    </row>
    <row r="78" spans="1:15" x14ac:dyDescent="0.2">
      <c r="A78" s="25">
        <v>1</v>
      </c>
      <c r="B78" s="78" t="s">
        <v>58</v>
      </c>
      <c r="C78" s="80" t="s">
        <v>51</v>
      </c>
      <c r="D78" s="28">
        <v>1996</v>
      </c>
      <c r="E78" s="29">
        <v>54</v>
      </c>
      <c r="F78" s="96">
        <v>20</v>
      </c>
      <c r="G78" s="96">
        <v>22</v>
      </c>
      <c r="H78" s="95">
        <v>23</v>
      </c>
      <c r="I78" s="97">
        <v>23</v>
      </c>
      <c r="J78" s="96">
        <v>25</v>
      </c>
      <c r="K78" s="98">
        <v>27</v>
      </c>
      <c r="L78" s="31">
        <f t="shared" si="4"/>
        <v>50</v>
      </c>
      <c r="M78" s="10"/>
    </row>
    <row r="79" spans="1:15" x14ac:dyDescent="0.2">
      <c r="A79" s="25"/>
      <c r="B79" s="112" t="s">
        <v>65</v>
      </c>
      <c r="C79" s="240"/>
      <c r="D79" s="241"/>
      <c r="E79" s="241"/>
      <c r="F79" s="241"/>
      <c r="G79" s="241"/>
      <c r="H79" s="241"/>
      <c r="I79" s="241"/>
      <c r="J79" s="241"/>
      <c r="K79" s="242"/>
      <c r="L79" s="31"/>
      <c r="M79" s="10"/>
    </row>
    <row r="80" spans="1:15" x14ac:dyDescent="0.2">
      <c r="A80" s="25">
        <v>1</v>
      </c>
      <c r="B80" s="78" t="s">
        <v>59</v>
      </c>
      <c r="C80" s="80" t="s">
        <v>51</v>
      </c>
      <c r="D80" s="28">
        <v>1999</v>
      </c>
      <c r="E80" s="29">
        <v>74.8</v>
      </c>
      <c r="F80" s="96">
        <v>25</v>
      </c>
      <c r="G80" s="96">
        <v>26</v>
      </c>
      <c r="H80" s="104">
        <v>-27</v>
      </c>
      <c r="I80" s="97">
        <v>32</v>
      </c>
      <c r="J80" s="96">
        <v>34</v>
      </c>
      <c r="K80" s="98">
        <v>36</v>
      </c>
      <c r="L80" s="31">
        <f>IF(MAX(F80:H80)&gt;0,MAX(F80:H80),0)+IF(MAX(I80:K80)&gt;0,MAX(I80:K80),0)</f>
        <v>62</v>
      </c>
      <c r="M80" s="10"/>
    </row>
    <row r="81" spans="1:13" x14ac:dyDescent="0.2">
      <c r="A81" s="25"/>
      <c r="B81" s="264" t="s">
        <v>69</v>
      </c>
      <c r="C81" s="265"/>
      <c r="D81" s="265"/>
      <c r="E81" s="265"/>
      <c r="F81" s="265"/>
      <c r="G81" s="265"/>
      <c r="H81" s="265"/>
      <c r="I81" s="265"/>
      <c r="J81" s="265"/>
      <c r="K81" s="266"/>
      <c r="L81" s="31"/>
      <c r="M81" s="10"/>
    </row>
    <row r="82" spans="1:13" x14ac:dyDescent="0.2">
      <c r="A82" s="25"/>
      <c r="B82" s="114" t="s">
        <v>62</v>
      </c>
      <c r="C82" s="240"/>
      <c r="D82" s="241"/>
      <c r="E82" s="241"/>
      <c r="F82" s="241"/>
      <c r="G82" s="241"/>
      <c r="H82" s="241"/>
      <c r="I82" s="241"/>
      <c r="J82" s="241"/>
      <c r="K82" s="242"/>
      <c r="L82" s="31"/>
      <c r="M82" s="10"/>
    </row>
    <row r="83" spans="1:13" x14ac:dyDescent="0.2">
      <c r="A83" s="25">
        <v>1</v>
      </c>
      <c r="B83" s="78" t="s">
        <v>22</v>
      </c>
      <c r="C83" s="80" t="s">
        <v>51</v>
      </c>
      <c r="D83" s="28">
        <v>2001</v>
      </c>
      <c r="E83" s="29">
        <v>44.5</v>
      </c>
      <c r="F83" s="96">
        <v>14</v>
      </c>
      <c r="G83" s="96">
        <v>16</v>
      </c>
      <c r="H83" s="95">
        <v>17</v>
      </c>
      <c r="I83" s="97">
        <v>19</v>
      </c>
      <c r="J83" s="99">
        <v>20</v>
      </c>
      <c r="K83" s="98">
        <v>21</v>
      </c>
      <c r="L83" s="30">
        <f>IF(MAX(F83:H83)&gt;0,MAX(F83:H83),0)+IF(MAX(I83:K83)&gt;0,MAX(I83:K83),0)</f>
        <v>38</v>
      </c>
      <c r="M83" s="10"/>
    </row>
    <row r="84" spans="1:13" x14ac:dyDescent="0.2">
      <c r="A84" s="25">
        <v>2</v>
      </c>
      <c r="B84" s="78" t="s">
        <v>54</v>
      </c>
      <c r="C84" s="80" t="s">
        <v>55</v>
      </c>
      <c r="D84" s="28">
        <v>2001</v>
      </c>
      <c r="E84" s="29">
        <v>44.37</v>
      </c>
      <c r="F84" s="96">
        <v>20</v>
      </c>
      <c r="G84" s="96">
        <v>23</v>
      </c>
      <c r="H84" s="95">
        <v>25</v>
      </c>
      <c r="I84" s="97">
        <v>30</v>
      </c>
      <c r="J84" s="96">
        <v>33</v>
      </c>
      <c r="K84" s="98">
        <v>35</v>
      </c>
      <c r="L84" s="31">
        <f>IF(MAX(F84:H84)&gt;0,MAX(F84:H84),0)+IF(MAX(I84:K84)&gt;0,MAX(I84:K84),0)</f>
        <v>60</v>
      </c>
      <c r="M84" s="10"/>
    </row>
    <row r="85" spans="1:13" x14ac:dyDescent="0.2">
      <c r="A85" s="109">
        <v>3</v>
      </c>
      <c r="B85" s="77" t="s">
        <v>56</v>
      </c>
      <c r="C85" s="79" t="s">
        <v>51</v>
      </c>
      <c r="D85" s="21">
        <v>2003</v>
      </c>
      <c r="E85" s="22">
        <v>33.47</v>
      </c>
      <c r="F85" s="96">
        <v>14</v>
      </c>
      <c r="G85" s="96">
        <v>16</v>
      </c>
      <c r="H85" s="95">
        <v>17</v>
      </c>
      <c r="I85" s="97">
        <v>18</v>
      </c>
      <c r="J85" s="96">
        <v>19</v>
      </c>
      <c r="K85" s="98">
        <v>20</v>
      </c>
      <c r="L85" s="24">
        <f t="shared" ref="L85" si="5">IF(MAX(F85:H85)&gt;0,MAX(F85:H85),0)+IF(MAX(I85:K85)&gt;0,MAX(I85:K85),0)</f>
        <v>37</v>
      </c>
      <c r="M85" s="10"/>
    </row>
    <row r="86" spans="1:13" x14ac:dyDescent="0.2">
      <c r="A86" s="109"/>
      <c r="B86" s="114" t="s">
        <v>63</v>
      </c>
      <c r="C86" s="240"/>
      <c r="D86" s="241"/>
      <c r="E86" s="241"/>
      <c r="F86" s="241"/>
      <c r="G86" s="241"/>
      <c r="H86" s="241"/>
      <c r="I86" s="241"/>
      <c r="J86" s="241"/>
      <c r="K86" s="242"/>
      <c r="L86" s="113"/>
      <c r="M86" s="10"/>
    </row>
    <row r="87" spans="1:13" x14ac:dyDescent="0.2">
      <c r="A87" s="25">
        <v>1</v>
      </c>
      <c r="B87" s="78" t="s">
        <v>57</v>
      </c>
      <c r="C87" s="80" t="s">
        <v>51</v>
      </c>
      <c r="D87" s="28">
        <v>1995</v>
      </c>
      <c r="E87" s="29">
        <v>51.16</v>
      </c>
      <c r="F87" s="96">
        <v>20</v>
      </c>
      <c r="G87" s="96">
        <v>22</v>
      </c>
      <c r="H87" s="104">
        <v>-24</v>
      </c>
      <c r="I87" s="97">
        <v>27</v>
      </c>
      <c r="J87" s="96">
        <v>30</v>
      </c>
      <c r="K87" s="98">
        <v>32</v>
      </c>
      <c r="L87" s="31">
        <f>IF(MAX(F87:H87)&gt;0,MAX(F87:H87),0)+IF(MAX(I87:K87)&gt;0,MAX(I87:K87),0)</f>
        <v>54</v>
      </c>
      <c r="M87" s="10"/>
    </row>
    <row r="88" spans="1:13" x14ac:dyDescent="0.2">
      <c r="A88" s="25"/>
      <c r="B88" s="111" t="s">
        <v>64</v>
      </c>
      <c r="C88" s="240"/>
      <c r="D88" s="241"/>
      <c r="E88" s="241"/>
      <c r="F88" s="241"/>
      <c r="G88" s="241"/>
      <c r="H88" s="241"/>
      <c r="I88" s="241"/>
      <c r="J88" s="241"/>
      <c r="K88" s="242"/>
      <c r="L88" s="31"/>
      <c r="M88" s="10"/>
    </row>
    <row r="89" spans="1:13" x14ac:dyDescent="0.2">
      <c r="A89" s="25">
        <v>1</v>
      </c>
      <c r="B89" s="78" t="s">
        <v>58</v>
      </c>
      <c r="C89" s="80" t="s">
        <v>51</v>
      </c>
      <c r="D89" s="28">
        <v>1996</v>
      </c>
      <c r="E89" s="29">
        <v>54</v>
      </c>
      <c r="F89" s="96">
        <v>20</v>
      </c>
      <c r="G89" s="96">
        <v>22</v>
      </c>
      <c r="H89" s="95">
        <v>23</v>
      </c>
      <c r="I89" s="97">
        <v>23</v>
      </c>
      <c r="J89" s="96">
        <v>25</v>
      </c>
      <c r="K89" s="98">
        <v>27</v>
      </c>
      <c r="L89" s="31">
        <f t="shared" ref="L89" si="6">IF(MAX(F89:H89)&gt;0,MAX(F89:H89),0)+IF(MAX(I89:K89)&gt;0,MAX(I89:K89),0)</f>
        <v>50</v>
      </c>
      <c r="M89" s="10"/>
    </row>
    <row r="90" spans="1:13" x14ac:dyDescent="0.2">
      <c r="A90" s="25"/>
      <c r="B90" s="111" t="s">
        <v>66</v>
      </c>
      <c r="C90" s="240"/>
      <c r="D90" s="241"/>
      <c r="E90" s="241"/>
      <c r="F90" s="241"/>
      <c r="G90" s="241"/>
      <c r="H90" s="241"/>
      <c r="I90" s="241"/>
      <c r="J90" s="241"/>
      <c r="K90" s="242"/>
      <c r="L90" s="31"/>
      <c r="M90" s="10"/>
    </row>
    <row r="91" spans="1:13" x14ac:dyDescent="0.2">
      <c r="A91" s="25">
        <v>1</v>
      </c>
      <c r="B91" s="78" t="s">
        <v>59</v>
      </c>
      <c r="C91" s="80" t="s">
        <v>51</v>
      </c>
      <c r="D91" s="28">
        <v>1999</v>
      </c>
      <c r="E91" s="29">
        <v>74.8</v>
      </c>
      <c r="F91" s="96">
        <v>25</v>
      </c>
      <c r="G91" s="96">
        <v>26</v>
      </c>
      <c r="H91" s="104">
        <v>-27</v>
      </c>
      <c r="I91" s="97">
        <v>32</v>
      </c>
      <c r="J91" s="96">
        <v>34</v>
      </c>
      <c r="K91" s="98">
        <v>36</v>
      </c>
      <c r="L91" s="31">
        <f>IF(MAX(F91:H91)&gt;0,MAX(F91:H91),0)+IF(MAX(I91:K91)&gt;0,MAX(I91:K91),0)</f>
        <v>62</v>
      </c>
      <c r="M91" s="10"/>
    </row>
    <row r="92" spans="1:13" x14ac:dyDescent="0.2">
      <c r="A92" s="25"/>
      <c r="B92" s="112" t="s">
        <v>67</v>
      </c>
      <c r="C92" s="240"/>
      <c r="D92" s="241"/>
      <c r="E92" s="241"/>
      <c r="F92" s="241"/>
      <c r="G92" s="241"/>
      <c r="H92" s="241"/>
      <c r="I92" s="241"/>
      <c r="J92" s="241"/>
      <c r="K92" s="242"/>
      <c r="L92" s="31"/>
      <c r="M92" s="10"/>
    </row>
    <row r="93" spans="1:13" x14ac:dyDescent="0.2">
      <c r="A93" s="25">
        <v>1</v>
      </c>
      <c r="B93" s="78" t="s">
        <v>52</v>
      </c>
      <c r="C93" s="80" t="s">
        <v>53</v>
      </c>
      <c r="D93" s="28">
        <v>1993</v>
      </c>
      <c r="E93" s="29">
        <v>76.2</v>
      </c>
      <c r="F93" s="96">
        <v>35</v>
      </c>
      <c r="G93" s="96">
        <v>38</v>
      </c>
      <c r="H93" s="95">
        <v>40</v>
      </c>
      <c r="I93" s="97">
        <v>52</v>
      </c>
      <c r="J93" s="105">
        <v>-57</v>
      </c>
      <c r="K93" s="98">
        <v>57</v>
      </c>
      <c r="L93" s="31">
        <f t="shared" si="4"/>
        <v>97</v>
      </c>
      <c r="M93" s="10"/>
    </row>
    <row r="94" spans="1:13" x14ac:dyDescent="0.2">
      <c r="A94" s="25">
        <v>2</v>
      </c>
      <c r="B94" s="78" t="s">
        <v>60</v>
      </c>
      <c r="C94" s="80" t="s">
        <v>51</v>
      </c>
      <c r="D94" s="28">
        <v>1994</v>
      </c>
      <c r="E94" s="29">
        <v>77.900000000000006</v>
      </c>
      <c r="F94" s="96">
        <v>30</v>
      </c>
      <c r="G94" s="96">
        <v>31</v>
      </c>
      <c r="H94" s="95">
        <v>32</v>
      </c>
      <c r="I94" s="107">
        <v>-39</v>
      </c>
      <c r="J94" s="96">
        <v>41</v>
      </c>
      <c r="K94" s="106">
        <v>-43</v>
      </c>
      <c r="L94" s="31">
        <f>IF(MAX(F94:H94)&gt;0,MAX(F94:H94),0)+IF(MAX(I94:K94)&gt;0,MAX(I94:K94),0)</f>
        <v>73</v>
      </c>
      <c r="M94" s="10"/>
    </row>
    <row r="95" spans="1:13" ht="13.5" thickBot="1" x14ac:dyDescent="0.25">
      <c r="A95" s="33"/>
      <c r="B95" s="46"/>
      <c r="C95" s="47"/>
      <c r="D95" s="47"/>
      <c r="E95" s="48"/>
      <c r="F95" s="100"/>
      <c r="G95" s="100"/>
      <c r="H95" s="101"/>
      <c r="I95" s="102"/>
      <c r="J95" s="100"/>
      <c r="K95" s="103"/>
      <c r="L95" s="55"/>
      <c r="M95" s="10"/>
    </row>
    <row r="96" spans="1:13" x14ac:dyDescent="0.2">
      <c r="B96" s="10"/>
      <c r="C96" s="10"/>
      <c r="D96" s="51"/>
      <c r="E96" s="51"/>
      <c r="F96" s="51"/>
      <c r="G96" s="51"/>
      <c r="H96" s="51"/>
      <c r="I96" s="51"/>
      <c r="J96" s="51"/>
      <c r="K96" s="51"/>
      <c r="L96" s="51"/>
      <c r="M96" s="10"/>
    </row>
    <row r="98" spans="2:4" x14ac:dyDescent="0.2">
      <c r="B98" t="s">
        <v>119</v>
      </c>
    </row>
    <row r="100" spans="2:4" x14ac:dyDescent="0.2">
      <c r="B100" t="s">
        <v>120</v>
      </c>
      <c r="D100" t="s">
        <v>121</v>
      </c>
    </row>
    <row r="101" spans="2:4" x14ac:dyDescent="0.2">
      <c r="B101" t="s">
        <v>122</v>
      </c>
      <c r="D101" t="s">
        <v>123</v>
      </c>
    </row>
    <row r="102" spans="2:4" x14ac:dyDescent="0.2">
      <c r="B102" t="s">
        <v>124</v>
      </c>
      <c r="D102" t="s">
        <v>125</v>
      </c>
    </row>
    <row r="103" spans="2:4" x14ac:dyDescent="0.2">
      <c r="B103" t="s">
        <v>126</v>
      </c>
      <c r="D103" t="s">
        <v>127</v>
      </c>
    </row>
    <row r="104" spans="2:4" x14ac:dyDescent="0.2">
      <c r="B104" t="s">
        <v>128</v>
      </c>
      <c r="D104" t="s">
        <v>138</v>
      </c>
    </row>
    <row r="106" spans="2:4" x14ac:dyDescent="0.2">
      <c r="B106" t="s">
        <v>129</v>
      </c>
    </row>
    <row r="108" spans="2:4" x14ac:dyDescent="0.2">
      <c r="B108" t="s">
        <v>130</v>
      </c>
      <c r="D108" t="s">
        <v>131</v>
      </c>
    </row>
    <row r="109" spans="2:4" x14ac:dyDescent="0.2">
      <c r="B109" t="s">
        <v>132</v>
      </c>
      <c r="D109" t="s">
        <v>121</v>
      </c>
    </row>
    <row r="110" spans="2:4" x14ac:dyDescent="0.2">
      <c r="B110" t="s">
        <v>133</v>
      </c>
      <c r="D110" t="s">
        <v>123</v>
      </c>
    </row>
    <row r="111" spans="2:4" x14ac:dyDescent="0.2">
      <c r="B111" t="s">
        <v>134</v>
      </c>
      <c r="D111" t="s">
        <v>135</v>
      </c>
    </row>
    <row r="112" spans="2:4" x14ac:dyDescent="0.2">
      <c r="B112" t="s">
        <v>136</v>
      </c>
      <c r="D112" t="s">
        <v>137</v>
      </c>
    </row>
  </sheetData>
  <mergeCells count="40">
    <mergeCell ref="B81:K81"/>
    <mergeCell ref="C71:K71"/>
    <mergeCell ref="C74:K74"/>
    <mergeCell ref="C77:K77"/>
    <mergeCell ref="C79:K79"/>
    <mergeCell ref="I66:L66"/>
    <mergeCell ref="B68:L68"/>
    <mergeCell ref="F69:H69"/>
    <mergeCell ref="I69:K69"/>
    <mergeCell ref="B70:K70"/>
    <mergeCell ref="N10:O10"/>
    <mergeCell ref="D33:L33"/>
    <mergeCell ref="F35:H35"/>
    <mergeCell ref="I35:K35"/>
    <mergeCell ref="B34:L34"/>
    <mergeCell ref="D31:L31"/>
    <mergeCell ref="D32:E32"/>
    <mergeCell ref="F32:H32"/>
    <mergeCell ref="I32:L32"/>
    <mergeCell ref="B1:L1"/>
    <mergeCell ref="D2:L2"/>
    <mergeCell ref="D3:E3"/>
    <mergeCell ref="F3:H3"/>
    <mergeCell ref="I3:L3"/>
    <mergeCell ref="C86:K86"/>
    <mergeCell ref="C88:K88"/>
    <mergeCell ref="C90:K90"/>
    <mergeCell ref="C92:K92"/>
    <mergeCell ref="B5:L5"/>
    <mergeCell ref="F6:H6"/>
    <mergeCell ref="I6:K6"/>
    <mergeCell ref="D60:L60"/>
    <mergeCell ref="F61:H61"/>
    <mergeCell ref="I61:K61"/>
    <mergeCell ref="D58:L58"/>
    <mergeCell ref="B64:L64"/>
    <mergeCell ref="C82:K82"/>
    <mergeCell ref="D65:L65"/>
    <mergeCell ref="D66:E66"/>
    <mergeCell ref="F66:H66"/>
  </mergeCells>
  <conditionalFormatting sqref="M62:M67 M45:M53 M56:M57 M35:M40 M7:M20">
    <cfRule type="expression" dxfId="7" priority="16" stopIfTrue="1">
      <formula>"MIN(J6:J9)"</formula>
    </cfRule>
  </conditionalFormatting>
  <conditionalFormatting sqref="Q8:Q9">
    <cfRule type="cellIs" dxfId="6" priority="15" stopIfTrue="1" operator="notBetween">
      <formula>2</formula>
      <formula>999</formula>
    </cfRule>
  </conditionalFormatting>
  <dataValidations count="2">
    <dataValidation type="decimal" operator="greaterThanOrEqual" allowBlank="1" showInputMessage="1" showErrorMessage="1" errorTitle="Hmotnost závodníka" error="Hmotnost závodníka musí být větší než 32 kg_x000a_" sqref="E13:E15 E80 E18:E25 E36:E54 E56:E57 E62:E63 E7:E9 E11 E72:E73 E75:E76 E78 E83:E85 E87 E89 E91 E93:E95">
      <formula1>32</formula1>
    </dataValidation>
    <dataValidation type="whole" operator="greaterThan" allowBlank="1" showInputMessage="1" showErrorMessage="1" errorTitle="Rok narození" error="Rok narození musí být ve formátu rrrr (např. 1950)" sqref="D80 D62:D63 D7:D25 D36:D54 D56:D57 D72:D73 D75:D76 D78 D83:D85 D87 D89 D91 D93:D95">
      <formula1>1900</formula1>
    </dataValidation>
  </dataValidations>
  <pageMargins left="0.39370078740157483" right="0.39370078740157483" top="0.39370078740157483" bottom="0.59055118110236227" header="0.15748031496062992" footer="0.39370078740157483"/>
  <pageSetup paperSize="9" orientation="portrait" horizontalDpi="300" verticalDpi="300" r:id="rId1"/>
  <headerFooter alignWithMargins="0"/>
  <ignoredErrors>
    <ignoredError sqref="L10 L36 L40 L48 L20 L12:L1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127"/>
  <sheetViews>
    <sheetView showGridLines="0" topLeftCell="B65" zoomScaleNormal="100" workbookViewId="0">
      <pane ySplit="3" topLeftCell="A68" activePane="bottomLeft" state="frozenSplit"/>
      <selection activeCell="A65" sqref="A65"/>
      <selection pane="bottomLeft" activeCell="B118" sqref="B118"/>
    </sheetView>
  </sheetViews>
  <sheetFormatPr defaultRowHeight="12.75" x14ac:dyDescent="0.2"/>
  <cols>
    <col min="1" max="1" width="3.85546875" customWidth="1"/>
    <col min="2" max="2" width="17.5703125" customWidth="1"/>
    <col min="3" max="3" width="8.28515625" customWidth="1"/>
    <col min="4" max="4" width="6.7109375" customWidth="1"/>
    <col min="5" max="5" width="11" customWidth="1"/>
    <col min="6" max="11" width="6.7109375" customWidth="1"/>
    <col min="12" max="12" width="9.28515625" customWidth="1"/>
    <col min="13" max="13" width="14" style="4" customWidth="1"/>
    <col min="14" max="14" width="12.140625" customWidth="1"/>
    <col min="15" max="15" width="9.5703125" customWidth="1"/>
    <col min="16" max="16" width="9.28515625" customWidth="1"/>
    <col min="17" max="17" width="9.5703125" customWidth="1"/>
    <col min="18" max="18" width="9.28515625" customWidth="1"/>
    <col min="19" max="19" width="9.5703125" bestFit="1" customWidth="1"/>
  </cols>
  <sheetData>
    <row r="1" spans="1:17" x14ac:dyDescent="0.2"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7" ht="15.75" x14ac:dyDescent="0.25">
      <c r="B2" s="6" t="s">
        <v>7</v>
      </c>
      <c r="C2" s="6"/>
      <c r="D2" s="253" t="s">
        <v>13</v>
      </c>
      <c r="E2" s="253"/>
      <c r="F2" s="253"/>
      <c r="G2" s="253"/>
      <c r="H2" s="253"/>
      <c r="I2" s="253"/>
      <c r="J2" s="253"/>
      <c r="K2" s="253"/>
      <c r="L2" s="253"/>
      <c r="M2" s="60"/>
      <c r="N2" s="60"/>
      <c r="O2" s="15"/>
    </row>
    <row r="3" spans="1:17" x14ac:dyDescent="0.2">
      <c r="B3" s="6" t="s">
        <v>8</v>
      </c>
      <c r="C3" s="6"/>
      <c r="D3" s="254">
        <v>41391</v>
      </c>
      <c r="E3" s="254"/>
      <c r="F3" s="255" t="s">
        <v>9</v>
      </c>
      <c r="G3" s="255"/>
      <c r="H3" s="255"/>
      <c r="I3" s="256" t="s">
        <v>6</v>
      </c>
      <c r="J3" s="256"/>
      <c r="K3" s="256"/>
      <c r="L3" s="256"/>
      <c r="M3" s="14"/>
      <c r="N3" s="15"/>
      <c r="O3" s="15"/>
    </row>
    <row r="4" spans="1:17" ht="13.5" thickBot="1" x14ac:dyDescent="0.25">
      <c r="B4" s="8"/>
      <c r="C4" s="8"/>
      <c r="D4" s="92"/>
      <c r="E4" s="92"/>
      <c r="F4" s="94"/>
      <c r="G4" s="94"/>
      <c r="H4" s="94"/>
      <c r="I4" s="94"/>
      <c r="J4" s="94"/>
      <c r="K4" s="94"/>
      <c r="L4" s="94"/>
      <c r="M4" s="14"/>
      <c r="N4" s="15"/>
      <c r="O4" s="15"/>
    </row>
    <row r="5" spans="1:17" x14ac:dyDescent="0.2">
      <c r="B5" s="243" t="s">
        <v>10</v>
      </c>
      <c r="C5" s="244"/>
      <c r="D5" s="244"/>
      <c r="E5" s="244"/>
      <c r="F5" s="244"/>
      <c r="G5" s="244"/>
      <c r="H5" s="244"/>
      <c r="I5" s="244"/>
      <c r="J5" s="244"/>
      <c r="K5" s="244"/>
      <c r="L5" s="245"/>
      <c r="M5" s="14"/>
      <c r="N5" s="15"/>
      <c r="O5" s="15"/>
    </row>
    <row r="6" spans="1:17" ht="13.5" thickBot="1" x14ac:dyDescent="0.25">
      <c r="B6" s="11" t="s">
        <v>0</v>
      </c>
      <c r="C6" s="49" t="s">
        <v>12</v>
      </c>
      <c r="D6" s="12" t="s">
        <v>4</v>
      </c>
      <c r="E6" s="12" t="s">
        <v>5</v>
      </c>
      <c r="F6" s="246" t="s">
        <v>1</v>
      </c>
      <c r="G6" s="246"/>
      <c r="H6" s="246"/>
      <c r="I6" s="247" t="s">
        <v>2</v>
      </c>
      <c r="J6" s="246"/>
      <c r="K6" s="248"/>
      <c r="L6" s="90" t="s">
        <v>3</v>
      </c>
      <c r="M6" s="17"/>
      <c r="N6" s="15"/>
      <c r="O6" s="15"/>
    </row>
    <row r="7" spans="1:17" x14ac:dyDescent="0.2">
      <c r="A7" s="18">
        <v>1</v>
      </c>
      <c r="B7" s="19" t="s">
        <v>14</v>
      </c>
      <c r="C7" s="20" t="s">
        <v>27</v>
      </c>
      <c r="D7" s="21">
        <v>2001</v>
      </c>
      <c r="E7" s="70">
        <v>32.5</v>
      </c>
      <c r="F7" s="81">
        <v>33</v>
      </c>
      <c r="G7" s="82">
        <v>35</v>
      </c>
      <c r="H7" s="84">
        <v>37</v>
      </c>
      <c r="I7" s="85">
        <v>41</v>
      </c>
      <c r="J7" s="82">
        <v>45</v>
      </c>
      <c r="K7" s="86">
        <v>47</v>
      </c>
      <c r="L7" s="24">
        <f t="shared" ref="L7:L25" si="0">IF(MAX(F7:H7)&gt;0,MAX(F7:H7),0)+IF(MAX(I7:K7)&gt;0,MAX(I7:K7),0)</f>
        <v>84</v>
      </c>
      <c r="M7" s="7"/>
      <c r="N7" s="15"/>
      <c r="O7" s="15"/>
    </row>
    <row r="8" spans="1:17" x14ac:dyDescent="0.2">
      <c r="A8" s="25">
        <v>2</v>
      </c>
      <c r="B8" s="26" t="s">
        <v>15</v>
      </c>
      <c r="C8" s="27" t="s">
        <v>27</v>
      </c>
      <c r="D8" s="28">
        <v>2002</v>
      </c>
      <c r="E8" s="71">
        <v>36.6</v>
      </c>
      <c r="F8" s="81">
        <v>23</v>
      </c>
      <c r="G8" s="82">
        <v>26</v>
      </c>
      <c r="H8" s="84">
        <v>28</v>
      </c>
      <c r="I8" s="85">
        <v>31</v>
      </c>
      <c r="J8" s="82">
        <v>35</v>
      </c>
      <c r="K8" s="86">
        <v>38</v>
      </c>
      <c r="L8" s="30">
        <f t="shared" si="0"/>
        <v>66</v>
      </c>
      <c r="M8" s="7"/>
      <c r="N8" s="15"/>
      <c r="O8" s="15"/>
      <c r="Q8" s="3"/>
    </row>
    <row r="9" spans="1:17" x14ac:dyDescent="0.2">
      <c r="A9" s="25">
        <v>3</v>
      </c>
      <c r="B9" s="26" t="s">
        <v>16</v>
      </c>
      <c r="C9" s="27" t="s">
        <v>27</v>
      </c>
      <c r="D9" s="28">
        <v>2001</v>
      </c>
      <c r="E9" s="72">
        <v>40.799999999999997</v>
      </c>
      <c r="F9" s="81">
        <v>22</v>
      </c>
      <c r="G9" s="82">
        <v>25</v>
      </c>
      <c r="H9" s="84">
        <v>27</v>
      </c>
      <c r="I9" s="85">
        <v>30</v>
      </c>
      <c r="J9" s="66" t="s">
        <v>48</v>
      </c>
      <c r="K9" s="86">
        <v>34</v>
      </c>
      <c r="L9" s="30">
        <f t="shared" si="0"/>
        <v>61</v>
      </c>
      <c r="M9" s="7"/>
      <c r="N9" s="15"/>
      <c r="O9" s="15"/>
      <c r="Q9" s="3"/>
    </row>
    <row r="10" spans="1:17" x14ac:dyDescent="0.2">
      <c r="A10" s="25">
        <v>4</v>
      </c>
      <c r="B10" s="26" t="s">
        <v>17</v>
      </c>
      <c r="C10" s="27" t="s">
        <v>27</v>
      </c>
      <c r="D10" s="28">
        <v>2003</v>
      </c>
      <c r="E10" s="68">
        <v>30.8</v>
      </c>
      <c r="F10" s="81">
        <v>17</v>
      </c>
      <c r="G10" s="82">
        <v>18</v>
      </c>
      <c r="H10" s="84">
        <v>20</v>
      </c>
      <c r="I10" s="85">
        <v>22</v>
      </c>
      <c r="J10" s="82">
        <v>24</v>
      </c>
      <c r="K10" s="86">
        <v>27</v>
      </c>
      <c r="L10" s="31">
        <f t="shared" si="0"/>
        <v>47</v>
      </c>
      <c r="M10" s="7"/>
      <c r="N10" s="257"/>
      <c r="O10" s="257"/>
    </row>
    <row r="11" spans="1:17" x14ac:dyDescent="0.2">
      <c r="A11" s="25">
        <v>5</v>
      </c>
      <c r="B11" s="26" t="s">
        <v>18</v>
      </c>
      <c r="C11" s="27" t="s">
        <v>27</v>
      </c>
      <c r="D11" s="28">
        <v>2001</v>
      </c>
      <c r="E11" s="72">
        <v>39.700000000000003</v>
      </c>
      <c r="F11" s="81">
        <v>17</v>
      </c>
      <c r="G11" s="82">
        <v>19</v>
      </c>
      <c r="H11" s="83" t="s">
        <v>45</v>
      </c>
      <c r="I11" s="85">
        <v>22</v>
      </c>
      <c r="J11" s="82">
        <v>25</v>
      </c>
      <c r="K11" s="67" t="s">
        <v>47</v>
      </c>
      <c r="L11" s="31">
        <f t="shared" si="0"/>
        <v>44</v>
      </c>
      <c r="M11" s="7"/>
      <c r="N11" s="91"/>
      <c r="O11" s="91"/>
    </row>
    <row r="12" spans="1:17" x14ac:dyDescent="0.2">
      <c r="A12" s="25">
        <v>6</v>
      </c>
      <c r="B12" s="26" t="s">
        <v>19</v>
      </c>
      <c r="C12" s="27" t="s">
        <v>28</v>
      </c>
      <c r="D12" s="28">
        <v>2005</v>
      </c>
      <c r="E12" s="69">
        <v>23.5</v>
      </c>
      <c r="F12" s="75">
        <v>0</v>
      </c>
      <c r="G12" s="61">
        <v>0</v>
      </c>
      <c r="H12" s="62">
        <v>0</v>
      </c>
      <c r="I12" s="63">
        <v>0</v>
      </c>
      <c r="J12" s="61">
        <v>0</v>
      </c>
      <c r="K12" s="64">
        <v>0</v>
      </c>
      <c r="L12" s="31">
        <f t="shared" si="0"/>
        <v>0</v>
      </c>
      <c r="M12" s="7"/>
      <c r="N12" s="91"/>
      <c r="O12" s="91"/>
    </row>
    <row r="13" spans="1:17" x14ac:dyDescent="0.2">
      <c r="A13" s="25">
        <v>7</v>
      </c>
      <c r="B13" s="26" t="s">
        <v>20</v>
      </c>
      <c r="C13" s="27" t="s">
        <v>28</v>
      </c>
      <c r="D13" s="28">
        <v>2003</v>
      </c>
      <c r="E13" s="72">
        <v>33.200000000000003</v>
      </c>
      <c r="F13" s="81">
        <v>13</v>
      </c>
      <c r="G13" s="82">
        <v>14</v>
      </c>
      <c r="H13" s="83" t="s">
        <v>44</v>
      </c>
      <c r="I13" s="85">
        <v>15</v>
      </c>
      <c r="J13" s="82">
        <v>16</v>
      </c>
      <c r="K13" s="86">
        <v>17</v>
      </c>
      <c r="L13" s="31">
        <f t="shared" si="0"/>
        <v>31</v>
      </c>
      <c r="M13" s="7"/>
      <c r="N13" s="91"/>
      <c r="O13" s="91"/>
    </row>
    <row r="14" spans="1:17" x14ac:dyDescent="0.2">
      <c r="A14" s="25">
        <v>8</v>
      </c>
      <c r="B14" s="26" t="s">
        <v>21</v>
      </c>
      <c r="C14" s="27" t="s">
        <v>28</v>
      </c>
      <c r="D14" s="28">
        <v>2001</v>
      </c>
      <c r="E14" s="72">
        <v>34.5</v>
      </c>
      <c r="F14" s="81">
        <v>10</v>
      </c>
      <c r="G14" s="82">
        <v>11</v>
      </c>
      <c r="H14" s="83" t="s">
        <v>43</v>
      </c>
      <c r="I14" s="85">
        <v>12</v>
      </c>
      <c r="J14" s="82">
        <v>13</v>
      </c>
      <c r="K14" s="86">
        <v>14</v>
      </c>
      <c r="L14" s="31">
        <f t="shared" si="0"/>
        <v>25</v>
      </c>
      <c r="M14" s="7"/>
      <c r="N14" s="91"/>
      <c r="O14" s="91"/>
    </row>
    <row r="15" spans="1:17" x14ac:dyDescent="0.2">
      <c r="A15" s="25">
        <v>9</v>
      </c>
      <c r="B15" s="26" t="s">
        <v>22</v>
      </c>
      <c r="C15" s="27" t="s">
        <v>28</v>
      </c>
      <c r="D15" s="28">
        <v>2001</v>
      </c>
      <c r="E15" s="72">
        <v>43.1</v>
      </c>
      <c r="F15" s="81">
        <v>13</v>
      </c>
      <c r="G15" s="82">
        <v>14</v>
      </c>
      <c r="H15" s="84">
        <v>15</v>
      </c>
      <c r="I15" s="85">
        <v>15</v>
      </c>
      <c r="J15" s="82">
        <v>16</v>
      </c>
      <c r="K15" s="86">
        <v>17</v>
      </c>
      <c r="L15" s="31">
        <f t="shared" si="0"/>
        <v>32</v>
      </c>
      <c r="M15" s="7"/>
      <c r="N15" s="91"/>
      <c r="O15" s="91"/>
    </row>
    <row r="16" spans="1:17" x14ac:dyDescent="0.2">
      <c r="A16" s="25">
        <v>10</v>
      </c>
      <c r="B16" s="26" t="s">
        <v>23</v>
      </c>
      <c r="C16" s="27" t="s">
        <v>28</v>
      </c>
      <c r="D16" s="28">
        <v>2006</v>
      </c>
      <c r="E16" s="73">
        <v>27.1</v>
      </c>
      <c r="F16" s="75">
        <v>0</v>
      </c>
      <c r="G16" s="61">
        <v>0</v>
      </c>
      <c r="H16" s="62">
        <v>0</v>
      </c>
      <c r="I16" s="63">
        <v>0</v>
      </c>
      <c r="J16" s="61">
        <v>0</v>
      </c>
      <c r="K16" s="64">
        <v>0</v>
      </c>
      <c r="L16" s="31">
        <f t="shared" si="0"/>
        <v>0</v>
      </c>
      <c r="M16" s="7"/>
      <c r="N16" s="91"/>
      <c r="O16" s="91"/>
    </row>
    <row r="17" spans="1:22" x14ac:dyDescent="0.2">
      <c r="A17" s="25">
        <v>11</v>
      </c>
      <c r="B17" s="26" t="s">
        <v>24</v>
      </c>
      <c r="C17" s="27" t="s">
        <v>28</v>
      </c>
      <c r="D17" s="28">
        <v>2005</v>
      </c>
      <c r="E17" s="69">
        <v>30.4</v>
      </c>
      <c r="F17" s="75">
        <v>0</v>
      </c>
      <c r="G17" s="61">
        <v>0</v>
      </c>
      <c r="H17" s="62">
        <v>0</v>
      </c>
      <c r="I17" s="63">
        <v>0</v>
      </c>
      <c r="J17" s="61">
        <v>0</v>
      </c>
      <c r="K17" s="64">
        <v>0</v>
      </c>
      <c r="L17" s="31">
        <f t="shared" si="0"/>
        <v>0</v>
      </c>
      <c r="M17" s="7"/>
      <c r="N17" s="91"/>
      <c r="O17" s="91"/>
    </row>
    <row r="18" spans="1:22" x14ac:dyDescent="0.2">
      <c r="A18" s="25">
        <v>12</v>
      </c>
      <c r="B18" s="26" t="s">
        <v>25</v>
      </c>
      <c r="C18" s="27" t="s">
        <v>28</v>
      </c>
      <c r="D18" s="28">
        <v>2001</v>
      </c>
      <c r="E18" s="72">
        <v>74.8</v>
      </c>
      <c r="F18" s="81">
        <v>28</v>
      </c>
      <c r="G18" s="82">
        <v>31</v>
      </c>
      <c r="H18" s="83" t="s">
        <v>46</v>
      </c>
      <c r="I18" s="85">
        <v>32</v>
      </c>
      <c r="J18" s="82">
        <v>34</v>
      </c>
      <c r="K18" s="86">
        <v>36</v>
      </c>
      <c r="L18" s="31">
        <f t="shared" si="0"/>
        <v>67</v>
      </c>
      <c r="M18" s="7"/>
      <c r="N18" s="91"/>
      <c r="O18" s="91">
        <v>30.8</v>
      </c>
    </row>
    <row r="19" spans="1:22" x14ac:dyDescent="0.2">
      <c r="A19" s="25">
        <v>13</v>
      </c>
      <c r="B19" s="26" t="s">
        <v>26</v>
      </c>
      <c r="C19" s="27" t="s">
        <v>28</v>
      </c>
      <c r="D19" s="28">
        <v>2001</v>
      </c>
      <c r="E19" s="72">
        <v>40.5</v>
      </c>
      <c r="F19" s="81">
        <v>12</v>
      </c>
      <c r="G19" s="82">
        <v>13</v>
      </c>
      <c r="H19" s="84">
        <v>14</v>
      </c>
      <c r="I19" s="85">
        <v>12</v>
      </c>
      <c r="J19" s="82">
        <v>14</v>
      </c>
      <c r="K19" s="67" t="s">
        <v>44</v>
      </c>
      <c r="L19" s="31">
        <f t="shared" si="0"/>
        <v>28</v>
      </c>
      <c r="M19" s="7"/>
      <c r="N19" s="32"/>
      <c r="O19" s="32">
        <v>23.5</v>
      </c>
      <c r="T19" s="2"/>
      <c r="U19" s="2"/>
      <c r="V19" s="2"/>
    </row>
    <row r="20" spans="1:22" x14ac:dyDescent="0.2">
      <c r="A20" s="25">
        <v>14</v>
      </c>
      <c r="B20" s="41"/>
      <c r="C20" s="42"/>
      <c r="D20" s="43"/>
      <c r="E20" s="74"/>
      <c r="F20" s="75"/>
      <c r="G20" s="61"/>
      <c r="H20" s="62"/>
      <c r="I20" s="63"/>
      <c r="J20" s="61"/>
      <c r="K20" s="64"/>
      <c r="L20" s="30">
        <f t="shared" si="0"/>
        <v>0</v>
      </c>
      <c r="M20" s="7"/>
      <c r="N20" s="32"/>
      <c r="O20" s="32">
        <v>27.1</v>
      </c>
      <c r="T20" s="2"/>
      <c r="U20" s="2"/>
      <c r="V20" s="2"/>
    </row>
    <row r="21" spans="1:22" x14ac:dyDescent="0.2">
      <c r="A21" s="25">
        <v>15</v>
      </c>
      <c r="B21" s="44"/>
      <c r="C21" s="28"/>
      <c r="D21" s="28"/>
      <c r="E21" s="72"/>
      <c r="F21" s="75"/>
      <c r="G21" s="61"/>
      <c r="H21" s="62"/>
      <c r="I21" s="63"/>
      <c r="J21" s="61"/>
      <c r="K21" s="64"/>
      <c r="L21" s="30">
        <f t="shared" si="0"/>
        <v>0</v>
      </c>
      <c r="M21" s="7"/>
      <c r="N21" s="32"/>
      <c r="O21" s="32">
        <v>30.4</v>
      </c>
      <c r="T21" s="2"/>
      <c r="U21" s="2"/>
      <c r="V21" s="2"/>
    </row>
    <row r="22" spans="1:22" x14ac:dyDescent="0.2">
      <c r="A22" s="25">
        <v>16</v>
      </c>
      <c r="B22" s="44"/>
      <c r="C22" s="28"/>
      <c r="D22" s="28"/>
      <c r="E22" s="71"/>
      <c r="F22" s="76"/>
      <c r="G22" s="61"/>
      <c r="H22" s="62"/>
      <c r="I22" s="63"/>
      <c r="J22" s="61"/>
      <c r="K22" s="64"/>
      <c r="L22" s="30">
        <f t="shared" si="0"/>
        <v>0</v>
      </c>
      <c r="M22" s="7"/>
      <c r="N22" s="32"/>
      <c r="O22" s="32"/>
      <c r="T22" s="2"/>
      <c r="U22" s="2"/>
      <c r="V22" s="2"/>
    </row>
    <row r="23" spans="1:22" x14ac:dyDescent="0.2">
      <c r="A23" s="25">
        <v>17</v>
      </c>
      <c r="B23" s="44"/>
      <c r="C23" s="28"/>
      <c r="D23" s="28"/>
      <c r="E23" s="29"/>
      <c r="F23" s="23"/>
      <c r="G23" s="23"/>
      <c r="H23" s="54"/>
      <c r="I23" s="52"/>
      <c r="J23" s="23"/>
      <c r="K23" s="56"/>
      <c r="L23" s="30">
        <f t="shared" si="0"/>
        <v>0</v>
      </c>
      <c r="M23" s="7"/>
      <c r="N23" s="32"/>
      <c r="O23" s="32"/>
      <c r="T23" s="2"/>
      <c r="U23" s="2"/>
      <c r="V23" s="2"/>
    </row>
    <row r="24" spans="1:22" x14ac:dyDescent="0.2">
      <c r="A24" s="25">
        <v>18</v>
      </c>
      <c r="B24" s="44"/>
      <c r="C24" s="28"/>
      <c r="D24" s="28"/>
      <c r="E24" s="29"/>
      <c r="F24" s="23"/>
      <c r="G24" s="23"/>
      <c r="H24" s="54"/>
      <c r="I24" s="52"/>
      <c r="J24" s="23"/>
      <c r="K24" s="56"/>
      <c r="L24" s="30">
        <f t="shared" si="0"/>
        <v>0</v>
      </c>
      <c r="M24" s="7"/>
      <c r="N24" s="32"/>
      <c r="O24" s="32"/>
      <c r="T24" s="2"/>
      <c r="U24" s="2"/>
      <c r="V24" s="2"/>
    </row>
    <row r="25" spans="1:22" ht="13.5" thickBot="1" x14ac:dyDescent="0.25">
      <c r="A25" s="33">
        <v>19</v>
      </c>
      <c r="B25" s="46"/>
      <c r="C25" s="47"/>
      <c r="D25" s="47"/>
      <c r="E25" s="48"/>
      <c r="F25" s="57"/>
      <c r="G25" s="57"/>
      <c r="H25" s="58"/>
      <c r="I25" s="53"/>
      <c r="J25" s="57"/>
      <c r="K25" s="59"/>
      <c r="L25" s="55">
        <f t="shared" si="0"/>
        <v>0</v>
      </c>
      <c r="M25" s="7"/>
      <c r="N25" s="32"/>
      <c r="O25" s="32"/>
      <c r="T25" s="2"/>
      <c r="U25" s="2"/>
      <c r="V25" s="2"/>
    </row>
    <row r="26" spans="1:22" x14ac:dyDescent="0.2">
      <c r="B26" s="10"/>
      <c r="C26" s="10"/>
      <c r="D26" s="94"/>
      <c r="E26" s="94"/>
      <c r="F26" s="94"/>
      <c r="G26" s="94"/>
      <c r="H26" s="94"/>
      <c r="I26" s="94"/>
      <c r="J26" s="94"/>
      <c r="K26" s="94"/>
      <c r="L26" s="94"/>
      <c r="M26" s="7"/>
      <c r="N26" s="32"/>
      <c r="O26" s="32"/>
      <c r="T26" s="2"/>
      <c r="U26" s="2"/>
      <c r="V26" s="2"/>
    </row>
    <row r="27" spans="1:22" x14ac:dyDescent="0.2">
      <c r="B27" s="10"/>
      <c r="C27" s="10"/>
      <c r="D27" s="94"/>
      <c r="E27" s="94"/>
      <c r="F27" s="94"/>
      <c r="G27" s="94"/>
      <c r="H27" s="94"/>
      <c r="I27" s="94"/>
      <c r="J27" s="94"/>
      <c r="K27" s="94"/>
      <c r="L27" s="94"/>
      <c r="M27" s="7"/>
      <c r="N27" s="32"/>
      <c r="O27" s="32"/>
      <c r="T27" s="2"/>
      <c r="U27" s="2"/>
      <c r="V27" s="2"/>
    </row>
    <row r="28" spans="1:22" x14ac:dyDescent="0.2">
      <c r="B28" s="10"/>
      <c r="C28" s="10"/>
      <c r="D28" s="94"/>
      <c r="E28" s="94"/>
      <c r="F28" s="94"/>
      <c r="G28" s="94"/>
      <c r="H28" s="94"/>
      <c r="I28" s="94"/>
      <c r="J28" s="94"/>
      <c r="K28" s="94"/>
      <c r="L28" s="94"/>
      <c r="M28" s="7"/>
      <c r="N28" s="32"/>
      <c r="O28" s="32"/>
      <c r="T28" s="2"/>
      <c r="U28" s="2"/>
      <c r="V28" s="2"/>
    </row>
    <row r="29" spans="1:22" x14ac:dyDescent="0.2">
      <c r="B29" s="10"/>
      <c r="C29" s="10"/>
      <c r="D29" s="94"/>
      <c r="E29" s="94"/>
      <c r="F29" s="94"/>
      <c r="G29" s="94"/>
      <c r="H29" s="94"/>
      <c r="I29" s="94"/>
      <c r="J29" s="94"/>
      <c r="K29" s="94"/>
      <c r="L29" s="94"/>
      <c r="M29" s="7"/>
      <c r="N29" s="32"/>
      <c r="O29" s="32"/>
      <c r="T29" s="2"/>
      <c r="U29" s="2"/>
      <c r="V29" s="2"/>
    </row>
    <row r="30" spans="1:22" x14ac:dyDescent="0.2">
      <c r="B30" s="10"/>
      <c r="C30" s="10"/>
      <c r="D30" s="94"/>
      <c r="E30" s="94"/>
      <c r="F30" s="94"/>
      <c r="G30" s="94"/>
      <c r="H30" s="94"/>
      <c r="I30" s="94"/>
      <c r="J30" s="94"/>
      <c r="K30" s="94"/>
      <c r="L30" s="94"/>
      <c r="M30" s="7"/>
      <c r="N30" s="32"/>
      <c r="O30" s="32"/>
      <c r="T30" s="2"/>
      <c r="U30" s="2"/>
      <c r="V30" s="2"/>
    </row>
    <row r="31" spans="1:22" ht="15.75" x14ac:dyDescent="0.25">
      <c r="B31" s="6" t="s">
        <v>7</v>
      </c>
      <c r="C31" s="6"/>
      <c r="D31" s="253" t="s">
        <v>13</v>
      </c>
      <c r="E31" s="253"/>
      <c r="F31" s="253"/>
      <c r="G31" s="253"/>
      <c r="H31" s="253"/>
      <c r="I31" s="253"/>
      <c r="J31" s="253"/>
      <c r="K31" s="253"/>
      <c r="L31" s="253"/>
      <c r="M31" s="7"/>
      <c r="N31" s="32"/>
      <c r="O31" s="32"/>
      <c r="T31" s="2"/>
      <c r="U31" s="2"/>
      <c r="V31" s="2"/>
    </row>
    <row r="32" spans="1:22" x14ac:dyDescent="0.2">
      <c r="A32" s="10"/>
      <c r="B32" s="6" t="s">
        <v>8</v>
      </c>
      <c r="C32" s="6"/>
      <c r="D32" s="254">
        <v>41391</v>
      </c>
      <c r="E32" s="254"/>
      <c r="F32" s="255" t="s">
        <v>9</v>
      </c>
      <c r="G32" s="255"/>
      <c r="H32" s="255"/>
      <c r="I32" s="256" t="s">
        <v>6</v>
      </c>
      <c r="J32" s="256"/>
      <c r="K32" s="256"/>
      <c r="L32" s="256"/>
      <c r="M32" s="34"/>
      <c r="N32" s="32"/>
      <c r="O32" s="32"/>
      <c r="T32" s="2"/>
      <c r="U32" s="2"/>
      <c r="V32" s="2"/>
    </row>
    <row r="33" spans="1:22" ht="13.5" thickBot="1" x14ac:dyDescent="0.25">
      <c r="A33" s="10"/>
      <c r="B33" s="10"/>
      <c r="C33" s="10"/>
      <c r="D33" s="249"/>
      <c r="E33" s="258"/>
      <c r="F33" s="258"/>
      <c r="G33" s="258"/>
      <c r="H33" s="258"/>
      <c r="I33" s="258"/>
      <c r="J33" s="258"/>
      <c r="K33" s="258"/>
      <c r="L33" s="258"/>
      <c r="M33" s="14"/>
      <c r="N33" s="32"/>
      <c r="O33" s="32"/>
      <c r="T33" s="2"/>
      <c r="U33" s="2"/>
      <c r="V33" s="2"/>
    </row>
    <row r="34" spans="1:22" x14ac:dyDescent="0.2">
      <c r="B34" s="259" t="s">
        <v>11</v>
      </c>
      <c r="C34" s="260"/>
      <c r="D34" s="244"/>
      <c r="E34" s="244"/>
      <c r="F34" s="244"/>
      <c r="G34" s="244"/>
      <c r="H34" s="244"/>
      <c r="I34" s="244"/>
      <c r="J34" s="244"/>
      <c r="K34" s="244"/>
      <c r="L34" s="245"/>
      <c r="M34" s="17"/>
      <c r="N34" s="32"/>
      <c r="O34" s="32"/>
      <c r="T34" s="2"/>
      <c r="U34" s="2"/>
      <c r="V34" s="2"/>
    </row>
    <row r="35" spans="1:22" ht="13.5" thickBot="1" x14ac:dyDescent="0.25">
      <c r="B35" s="11" t="s">
        <v>0</v>
      </c>
      <c r="C35" s="49" t="s">
        <v>12</v>
      </c>
      <c r="D35" s="12" t="s">
        <v>4</v>
      </c>
      <c r="E35" s="12" t="s">
        <v>5</v>
      </c>
      <c r="F35" s="246" t="s">
        <v>1</v>
      </c>
      <c r="G35" s="246"/>
      <c r="H35" s="246"/>
      <c r="I35" s="247" t="s">
        <v>2</v>
      </c>
      <c r="J35" s="246"/>
      <c r="K35" s="248"/>
      <c r="L35" s="90" t="s">
        <v>3</v>
      </c>
      <c r="M35" s="7"/>
      <c r="N35" s="32"/>
      <c r="O35" s="32"/>
      <c r="T35" s="2"/>
      <c r="U35" s="2"/>
      <c r="V35" s="2"/>
    </row>
    <row r="36" spans="1:22" x14ac:dyDescent="0.2">
      <c r="A36" s="18">
        <v>1</v>
      </c>
      <c r="B36" s="77" t="s">
        <v>29</v>
      </c>
      <c r="C36" s="79" t="s">
        <v>38</v>
      </c>
      <c r="D36" s="21">
        <v>2000</v>
      </c>
      <c r="E36" s="22">
        <v>33.9</v>
      </c>
      <c r="F36" s="82">
        <v>28</v>
      </c>
      <c r="G36" s="82">
        <v>31</v>
      </c>
      <c r="H36" s="84">
        <v>35</v>
      </c>
      <c r="I36" s="85">
        <v>42</v>
      </c>
      <c r="J36" s="61">
        <v>-45</v>
      </c>
      <c r="K36" s="64">
        <v>-45</v>
      </c>
      <c r="L36" s="24">
        <f t="shared" ref="L36:L54" si="1">IF(MAX(F36:H36)&gt;0,MAX(F36:H36),0)+IF(MAX(I36:K36)&gt;0,MAX(I36:K36),0)</f>
        <v>77</v>
      </c>
      <c r="M36" s="7"/>
      <c r="N36" s="32"/>
      <c r="O36" s="32"/>
      <c r="T36" s="2"/>
      <c r="U36" s="2"/>
      <c r="V36" s="2"/>
    </row>
    <row r="37" spans="1:22" x14ac:dyDescent="0.2">
      <c r="A37" s="25">
        <v>2</v>
      </c>
      <c r="B37" s="78" t="s">
        <v>30</v>
      </c>
      <c r="C37" s="80" t="s">
        <v>38</v>
      </c>
      <c r="D37" s="28">
        <v>1999</v>
      </c>
      <c r="E37" s="29">
        <v>46.7</v>
      </c>
      <c r="F37" s="82">
        <v>29</v>
      </c>
      <c r="G37" s="82">
        <v>32</v>
      </c>
      <c r="H37" s="84">
        <v>34</v>
      </c>
      <c r="I37" s="89">
        <v>40</v>
      </c>
      <c r="J37" s="61">
        <v>-44</v>
      </c>
      <c r="K37" s="86">
        <v>44</v>
      </c>
      <c r="L37" s="30">
        <f t="shared" si="1"/>
        <v>78</v>
      </c>
      <c r="M37" s="7"/>
      <c r="N37" s="32"/>
      <c r="O37" s="32"/>
      <c r="T37" s="2"/>
      <c r="U37" s="2"/>
      <c r="V37" s="2"/>
    </row>
    <row r="38" spans="1:22" x14ac:dyDescent="0.2">
      <c r="A38" s="25">
        <v>3</v>
      </c>
      <c r="B38" s="78" t="s">
        <v>31</v>
      </c>
      <c r="C38" s="80" t="s">
        <v>39</v>
      </c>
      <c r="D38" s="28">
        <v>2000</v>
      </c>
      <c r="E38" s="29">
        <v>39.200000000000003</v>
      </c>
      <c r="F38" s="82">
        <v>22</v>
      </c>
      <c r="G38" s="82">
        <v>24</v>
      </c>
      <c r="H38" s="84">
        <v>26</v>
      </c>
      <c r="I38" s="85">
        <v>30</v>
      </c>
      <c r="J38" s="82">
        <v>33</v>
      </c>
      <c r="K38" s="64">
        <v>-35</v>
      </c>
      <c r="L38" s="30">
        <f t="shared" si="1"/>
        <v>59</v>
      </c>
      <c r="M38" s="7"/>
      <c r="N38" s="32"/>
      <c r="O38" s="32"/>
      <c r="T38" s="2"/>
      <c r="U38" s="2"/>
      <c r="V38" s="2"/>
    </row>
    <row r="39" spans="1:22" x14ac:dyDescent="0.2">
      <c r="A39" s="25">
        <v>4</v>
      </c>
      <c r="B39" s="78" t="s">
        <v>32</v>
      </c>
      <c r="C39" s="80" t="s">
        <v>39</v>
      </c>
      <c r="D39" s="28">
        <v>2002</v>
      </c>
      <c r="E39" s="29">
        <v>40.299999999999997</v>
      </c>
      <c r="F39" s="82">
        <v>22</v>
      </c>
      <c r="G39" s="82">
        <v>25</v>
      </c>
      <c r="H39" s="62">
        <v>-27</v>
      </c>
      <c r="I39" s="85">
        <v>28</v>
      </c>
      <c r="J39" s="82">
        <v>31</v>
      </c>
      <c r="K39" s="64">
        <v>-35</v>
      </c>
      <c r="L39" s="31">
        <f t="shared" si="1"/>
        <v>56</v>
      </c>
      <c r="M39" s="7"/>
      <c r="N39" s="32"/>
      <c r="O39" s="32"/>
      <c r="P39" s="2"/>
      <c r="Q39" s="2"/>
      <c r="R39" s="2"/>
      <c r="S39" s="2"/>
      <c r="T39" s="2"/>
      <c r="U39" s="2"/>
      <c r="V39" s="2"/>
    </row>
    <row r="40" spans="1:22" x14ac:dyDescent="0.2">
      <c r="A40" s="25">
        <v>5</v>
      </c>
      <c r="B40" s="78" t="s">
        <v>15</v>
      </c>
      <c r="C40" s="80" t="s">
        <v>40</v>
      </c>
      <c r="D40" s="28">
        <v>2000</v>
      </c>
      <c r="E40" s="29">
        <v>61.4</v>
      </c>
      <c r="F40" s="82">
        <v>20</v>
      </c>
      <c r="G40" s="82">
        <v>22</v>
      </c>
      <c r="H40" s="62">
        <v>-24</v>
      </c>
      <c r="I40" s="85">
        <v>25</v>
      </c>
      <c r="J40" s="88">
        <v>30</v>
      </c>
      <c r="K40" s="64">
        <v>-35</v>
      </c>
      <c r="L40" s="31">
        <f t="shared" si="1"/>
        <v>52</v>
      </c>
      <c r="M40" s="7"/>
      <c r="N40" s="32"/>
      <c r="O40" s="32"/>
      <c r="P40" s="2"/>
      <c r="Q40" s="2"/>
      <c r="R40" s="2"/>
      <c r="S40" s="2"/>
      <c r="T40" s="2"/>
      <c r="U40" s="2"/>
      <c r="V40" s="2"/>
    </row>
    <row r="41" spans="1:22" x14ac:dyDescent="0.2">
      <c r="A41" s="25">
        <v>6</v>
      </c>
      <c r="B41" s="78" t="s">
        <v>33</v>
      </c>
      <c r="C41" s="80" t="s">
        <v>6</v>
      </c>
      <c r="D41" s="28">
        <v>1999</v>
      </c>
      <c r="E41" s="29">
        <v>58.8</v>
      </c>
      <c r="F41" s="82">
        <v>37</v>
      </c>
      <c r="G41" s="82">
        <v>40</v>
      </c>
      <c r="H41" s="84">
        <v>44</v>
      </c>
      <c r="I41" s="85">
        <v>54</v>
      </c>
      <c r="J41" s="82">
        <v>58</v>
      </c>
      <c r="K41" s="87">
        <v>63</v>
      </c>
      <c r="L41" s="31">
        <f t="shared" si="1"/>
        <v>107</v>
      </c>
      <c r="M41" s="7"/>
      <c r="N41" s="32"/>
      <c r="O41" s="32"/>
      <c r="P41" s="2"/>
      <c r="Q41" s="2"/>
      <c r="R41" s="2"/>
      <c r="S41" s="2"/>
      <c r="T41" s="2"/>
      <c r="U41" s="2"/>
      <c r="V41" s="2"/>
    </row>
    <row r="42" spans="1:22" x14ac:dyDescent="0.2">
      <c r="A42" s="25">
        <v>7</v>
      </c>
      <c r="B42" s="78" t="s">
        <v>34</v>
      </c>
      <c r="C42" s="80" t="s">
        <v>6</v>
      </c>
      <c r="D42" s="28">
        <v>2002</v>
      </c>
      <c r="E42" s="29">
        <v>38.9</v>
      </c>
      <c r="F42" s="82">
        <v>18</v>
      </c>
      <c r="G42" s="82">
        <v>20</v>
      </c>
      <c r="H42" s="62">
        <v>-22</v>
      </c>
      <c r="I42" s="63">
        <v>-23</v>
      </c>
      <c r="J42" s="82">
        <v>23</v>
      </c>
      <c r="K42" s="87">
        <v>26</v>
      </c>
      <c r="L42" s="31">
        <f t="shared" si="1"/>
        <v>46</v>
      </c>
      <c r="M42" s="34"/>
      <c r="N42" s="32"/>
      <c r="O42" s="32"/>
      <c r="P42" s="2"/>
      <c r="Q42" s="2"/>
      <c r="R42" s="2"/>
      <c r="S42" s="2"/>
      <c r="T42" s="2"/>
      <c r="U42" s="2"/>
      <c r="V42" s="2"/>
    </row>
    <row r="43" spans="1:22" x14ac:dyDescent="0.2">
      <c r="A43" s="25">
        <v>8</v>
      </c>
      <c r="B43" s="78" t="s">
        <v>35</v>
      </c>
      <c r="C43" s="80" t="s">
        <v>41</v>
      </c>
      <c r="D43" s="28">
        <v>2001</v>
      </c>
      <c r="E43" s="29">
        <v>48.6</v>
      </c>
      <c r="F43" s="82">
        <v>24</v>
      </c>
      <c r="G43" s="82">
        <v>27</v>
      </c>
      <c r="H43" s="84">
        <v>29</v>
      </c>
      <c r="I43" s="85">
        <v>33</v>
      </c>
      <c r="J43" s="82">
        <v>36</v>
      </c>
      <c r="K43" s="87">
        <v>38</v>
      </c>
      <c r="L43" s="31">
        <f t="shared" si="1"/>
        <v>67</v>
      </c>
      <c r="M43" s="14"/>
      <c r="N43" s="32"/>
      <c r="O43" s="32"/>
      <c r="P43" s="2"/>
      <c r="Q43" s="2"/>
      <c r="R43" s="2"/>
      <c r="S43" s="2"/>
      <c r="T43" s="2"/>
      <c r="U43" s="2"/>
      <c r="V43" s="2"/>
    </row>
    <row r="44" spans="1:22" x14ac:dyDescent="0.2">
      <c r="A44" s="25">
        <v>9</v>
      </c>
      <c r="B44" s="78" t="s">
        <v>36</v>
      </c>
      <c r="C44" s="80" t="s">
        <v>42</v>
      </c>
      <c r="D44" s="28">
        <v>2000</v>
      </c>
      <c r="E44" s="29">
        <v>44.8</v>
      </c>
      <c r="F44" s="82">
        <v>31</v>
      </c>
      <c r="G44" s="82">
        <v>33</v>
      </c>
      <c r="H44" s="62">
        <v>-35</v>
      </c>
      <c r="I44" s="85">
        <v>40</v>
      </c>
      <c r="J44" s="88">
        <v>45</v>
      </c>
      <c r="K44" s="86">
        <v>48</v>
      </c>
      <c r="L44" s="31">
        <f t="shared" si="1"/>
        <v>81</v>
      </c>
      <c r="M44" s="17"/>
      <c r="N44" s="32"/>
      <c r="O44" s="32"/>
      <c r="P44" s="2"/>
      <c r="Q44" s="2"/>
      <c r="R44" s="2"/>
      <c r="S44" s="2"/>
      <c r="T44" s="2"/>
      <c r="U44" s="2"/>
      <c r="V44" s="2"/>
    </row>
    <row r="45" spans="1:22" x14ac:dyDescent="0.2">
      <c r="A45" s="25">
        <v>10</v>
      </c>
      <c r="B45" s="78" t="s">
        <v>37</v>
      </c>
      <c r="C45" s="80" t="s">
        <v>42</v>
      </c>
      <c r="D45" s="28">
        <v>2000</v>
      </c>
      <c r="E45" s="29">
        <v>72.8</v>
      </c>
      <c r="F45" s="82">
        <v>40</v>
      </c>
      <c r="G45" s="82">
        <v>43</v>
      </c>
      <c r="H45" s="84">
        <v>45</v>
      </c>
      <c r="I45" s="85">
        <v>50</v>
      </c>
      <c r="J45" s="82">
        <v>55</v>
      </c>
      <c r="K45" s="86">
        <v>57</v>
      </c>
      <c r="L45" s="31">
        <f t="shared" si="1"/>
        <v>102</v>
      </c>
      <c r="M45" s="7"/>
      <c r="N45" s="32"/>
      <c r="O45" s="32"/>
    </row>
    <row r="46" spans="1:22" x14ac:dyDescent="0.2">
      <c r="A46" s="25">
        <v>11</v>
      </c>
      <c r="B46" s="26"/>
      <c r="C46" s="27"/>
      <c r="D46" s="28"/>
      <c r="E46" s="29"/>
      <c r="F46" s="61"/>
      <c r="G46" s="61"/>
      <c r="H46" s="62"/>
      <c r="I46" s="63"/>
      <c r="J46" s="61"/>
      <c r="K46" s="64"/>
      <c r="L46" s="31">
        <f t="shared" si="1"/>
        <v>0</v>
      </c>
      <c r="M46" s="7"/>
      <c r="N46" s="32"/>
      <c r="O46" s="32"/>
    </row>
    <row r="47" spans="1:22" x14ac:dyDescent="0.2">
      <c r="A47" s="25">
        <v>12</v>
      </c>
      <c r="B47" s="26"/>
      <c r="C47" s="27"/>
      <c r="D47" s="28"/>
      <c r="E47" s="29"/>
      <c r="F47" s="61"/>
      <c r="G47" s="61"/>
      <c r="H47" s="62"/>
      <c r="I47" s="63"/>
      <c r="J47" s="61"/>
      <c r="K47" s="64"/>
      <c r="L47" s="31">
        <f t="shared" si="1"/>
        <v>0</v>
      </c>
      <c r="M47" s="7"/>
      <c r="N47" s="32"/>
      <c r="O47" s="32"/>
    </row>
    <row r="48" spans="1:22" x14ac:dyDescent="0.2">
      <c r="A48" s="25">
        <v>13</v>
      </c>
      <c r="B48" s="26"/>
      <c r="C48" s="27"/>
      <c r="D48" s="28"/>
      <c r="E48" s="29"/>
      <c r="F48" s="61"/>
      <c r="G48" s="61"/>
      <c r="H48" s="62"/>
      <c r="I48" s="65"/>
      <c r="J48" s="61"/>
      <c r="K48" s="64"/>
      <c r="L48" s="31">
        <f t="shared" si="1"/>
        <v>0</v>
      </c>
      <c r="M48" s="7"/>
      <c r="N48" s="32"/>
      <c r="O48" s="32"/>
    </row>
    <row r="49" spans="1:15" x14ac:dyDescent="0.2">
      <c r="A49" s="25">
        <v>14</v>
      </c>
      <c r="B49" s="44"/>
      <c r="C49" s="27"/>
      <c r="D49" s="28"/>
      <c r="E49" s="29"/>
      <c r="F49" s="61"/>
      <c r="G49" s="61"/>
      <c r="H49" s="62"/>
      <c r="I49" s="63"/>
      <c r="J49" s="61"/>
      <c r="K49" s="64"/>
      <c r="L49" s="30">
        <f t="shared" si="1"/>
        <v>0</v>
      </c>
      <c r="M49" s="7"/>
      <c r="N49" s="32"/>
      <c r="O49" s="32"/>
    </row>
    <row r="50" spans="1:15" x14ac:dyDescent="0.2">
      <c r="A50" s="25">
        <v>15</v>
      </c>
      <c r="B50" s="44"/>
      <c r="C50" s="28"/>
      <c r="D50" s="28"/>
      <c r="E50" s="29"/>
      <c r="F50" s="61"/>
      <c r="G50" s="61"/>
      <c r="H50" s="62"/>
      <c r="I50" s="63"/>
      <c r="J50" s="66"/>
      <c r="K50" s="64"/>
      <c r="L50" s="30">
        <f t="shared" si="1"/>
        <v>0</v>
      </c>
      <c r="M50" s="7"/>
      <c r="N50" s="32"/>
      <c r="O50" s="32"/>
    </row>
    <row r="51" spans="1:15" x14ac:dyDescent="0.2">
      <c r="A51" s="25">
        <v>16</v>
      </c>
      <c r="B51" s="44"/>
      <c r="C51" s="28"/>
      <c r="D51" s="28"/>
      <c r="E51" s="29"/>
      <c r="F51" s="23"/>
      <c r="G51" s="23"/>
      <c r="H51" s="54"/>
      <c r="I51" s="52"/>
      <c r="J51" s="23"/>
      <c r="K51" s="56"/>
      <c r="L51" s="30">
        <f t="shared" si="1"/>
        <v>0</v>
      </c>
      <c r="M51" s="7"/>
      <c r="N51" s="32"/>
      <c r="O51" s="32"/>
    </row>
    <row r="52" spans="1:15" x14ac:dyDescent="0.2">
      <c r="A52" s="25">
        <v>17</v>
      </c>
      <c r="B52" s="44"/>
      <c r="C52" s="28"/>
      <c r="D52" s="28"/>
      <c r="E52" s="29"/>
      <c r="F52" s="23"/>
      <c r="G52" s="23"/>
      <c r="H52" s="54"/>
      <c r="I52" s="52"/>
      <c r="J52" s="23"/>
      <c r="K52" s="56"/>
      <c r="L52" s="30">
        <f t="shared" si="1"/>
        <v>0</v>
      </c>
      <c r="M52" s="7"/>
      <c r="N52" s="32"/>
      <c r="O52" s="32"/>
    </row>
    <row r="53" spans="1:15" x14ac:dyDescent="0.2">
      <c r="A53" s="25">
        <v>18</v>
      </c>
      <c r="B53" s="44"/>
      <c r="C53" s="28"/>
      <c r="D53" s="28"/>
      <c r="E53" s="29"/>
      <c r="F53" s="23"/>
      <c r="G53" s="23"/>
      <c r="H53" s="54"/>
      <c r="I53" s="52"/>
      <c r="J53" s="23"/>
      <c r="K53" s="56"/>
      <c r="L53" s="30">
        <f t="shared" si="1"/>
        <v>0</v>
      </c>
      <c r="M53" s="7"/>
      <c r="N53" s="32"/>
      <c r="O53" s="32"/>
    </row>
    <row r="54" spans="1:15" ht="13.5" thickBot="1" x14ac:dyDescent="0.25">
      <c r="A54" s="33">
        <v>19</v>
      </c>
      <c r="B54" s="46"/>
      <c r="C54" s="47"/>
      <c r="D54" s="47"/>
      <c r="E54" s="48"/>
      <c r="F54" s="57"/>
      <c r="G54" s="57"/>
      <c r="H54" s="58"/>
      <c r="I54" s="53"/>
      <c r="J54" s="57"/>
      <c r="K54" s="59"/>
      <c r="L54" s="55">
        <f t="shared" si="1"/>
        <v>0</v>
      </c>
      <c r="M54" s="7"/>
      <c r="N54" s="32"/>
      <c r="O54" s="32"/>
    </row>
    <row r="55" spans="1:15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34"/>
      <c r="N55" s="32"/>
      <c r="O55" s="32"/>
    </row>
    <row r="56" spans="1:15" x14ac:dyDescent="0.2">
      <c r="A56" s="10"/>
      <c r="B56" s="34"/>
      <c r="C56" s="34"/>
      <c r="D56" s="35"/>
      <c r="E56" s="36"/>
      <c r="F56" s="37"/>
      <c r="G56" s="37"/>
      <c r="H56" s="37"/>
      <c r="I56" s="37"/>
      <c r="J56" s="37"/>
      <c r="K56" s="37"/>
      <c r="L56" s="13"/>
      <c r="M56" s="7"/>
      <c r="N56" s="32"/>
      <c r="O56" s="32"/>
    </row>
    <row r="57" spans="1:15" x14ac:dyDescent="0.2">
      <c r="A57" s="10"/>
      <c r="B57" s="34"/>
      <c r="C57" s="34"/>
      <c r="D57" s="35"/>
      <c r="E57" s="36"/>
      <c r="F57" s="37"/>
      <c r="G57" s="37"/>
      <c r="H57" s="37"/>
      <c r="I57" s="37"/>
      <c r="J57" s="37"/>
      <c r="K57" s="37"/>
      <c r="L57" s="13"/>
      <c r="M57" s="7"/>
      <c r="N57" s="32"/>
      <c r="O57" s="32"/>
    </row>
    <row r="58" spans="1:15" x14ac:dyDescent="0.2">
      <c r="A58" s="10"/>
      <c r="B58" s="10"/>
      <c r="C58" s="10"/>
      <c r="D58" s="251"/>
      <c r="E58" s="251"/>
      <c r="F58" s="251"/>
      <c r="G58" s="251"/>
      <c r="H58" s="251"/>
      <c r="I58" s="251"/>
      <c r="J58" s="251"/>
      <c r="K58" s="251"/>
      <c r="L58" s="251"/>
      <c r="M58" s="7"/>
      <c r="N58" s="32"/>
      <c r="O58" s="32"/>
    </row>
    <row r="59" spans="1:15" x14ac:dyDescent="0.2">
      <c r="A59" s="10"/>
      <c r="B59" s="10"/>
      <c r="C59" s="10"/>
      <c r="D59" s="10"/>
      <c r="E59" s="10"/>
      <c r="F59" s="10"/>
      <c r="G59" s="10"/>
      <c r="H59" s="10"/>
      <c r="I59" s="10" t="s">
        <v>50</v>
      </c>
      <c r="J59" s="10"/>
      <c r="K59" s="10"/>
      <c r="L59" s="10"/>
      <c r="M59" s="34"/>
      <c r="N59" s="32"/>
      <c r="O59" s="32"/>
    </row>
    <row r="60" spans="1:15" x14ac:dyDescent="0.2">
      <c r="A60" s="10"/>
      <c r="B60" s="10"/>
      <c r="C60" s="10"/>
      <c r="D60" s="249"/>
      <c r="E60" s="249"/>
      <c r="F60" s="249"/>
      <c r="G60" s="249"/>
      <c r="H60" s="249"/>
      <c r="I60" s="249"/>
      <c r="J60" s="249"/>
      <c r="K60" s="249"/>
      <c r="L60" s="249"/>
      <c r="M60" s="14"/>
      <c r="N60" s="32"/>
      <c r="O60" s="32"/>
    </row>
    <row r="61" spans="1:15" x14ac:dyDescent="0.2">
      <c r="A61" s="10"/>
      <c r="B61" s="93"/>
      <c r="C61" s="93"/>
      <c r="D61" s="93"/>
      <c r="E61" s="93"/>
      <c r="F61" s="250"/>
      <c r="G61" s="250"/>
      <c r="H61" s="250"/>
      <c r="I61" s="250"/>
      <c r="J61" s="250"/>
      <c r="K61" s="250"/>
      <c r="L61" s="93"/>
      <c r="M61" s="17"/>
      <c r="N61" s="32"/>
      <c r="O61" s="32"/>
    </row>
    <row r="62" spans="1:15" x14ac:dyDescent="0.2">
      <c r="A62" s="10"/>
      <c r="B62" s="34"/>
      <c r="C62" s="34"/>
      <c r="D62" s="35"/>
      <c r="E62" s="36"/>
      <c r="F62" s="37"/>
      <c r="G62" s="37"/>
      <c r="H62" s="37"/>
      <c r="I62" s="37"/>
      <c r="J62" s="37"/>
      <c r="K62" s="37"/>
      <c r="L62" s="13"/>
      <c r="M62" s="7"/>
      <c r="N62" s="32"/>
      <c r="O62" s="32"/>
    </row>
    <row r="63" spans="1:15" x14ac:dyDescent="0.2">
      <c r="A63" s="10"/>
      <c r="B63" s="34"/>
      <c r="C63" s="34"/>
      <c r="D63" s="35"/>
      <c r="E63" s="36"/>
      <c r="F63" s="37"/>
      <c r="G63" s="37"/>
      <c r="H63" s="37"/>
      <c r="I63" s="37"/>
      <c r="J63" s="37"/>
      <c r="K63" s="37"/>
      <c r="L63" s="13"/>
      <c r="M63" s="7"/>
      <c r="N63" s="32"/>
      <c r="O63" s="32"/>
    </row>
    <row r="64" spans="1:15" x14ac:dyDescent="0.2"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7"/>
      <c r="N64" s="32"/>
      <c r="O64" s="32"/>
    </row>
    <row r="65" spans="1:15" ht="15.75" x14ac:dyDescent="0.25">
      <c r="B65" s="6" t="s">
        <v>7</v>
      </c>
      <c r="C65" s="6"/>
      <c r="D65" s="253" t="s">
        <v>70</v>
      </c>
      <c r="E65" s="253"/>
      <c r="F65" s="253"/>
      <c r="G65" s="253"/>
      <c r="H65" s="253"/>
      <c r="I65" s="253"/>
      <c r="J65" s="253"/>
      <c r="K65" s="253"/>
      <c r="L65" s="253"/>
      <c r="M65" s="7"/>
      <c r="N65" s="32"/>
      <c r="O65" s="32"/>
    </row>
    <row r="66" spans="1:15" x14ac:dyDescent="0.2">
      <c r="B66" s="6" t="s">
        <v>8</v>
      </c>
      <c r="C66" s="6"/>
      <c r="D66" s="254" t="s">
        <v>49</v>
      </c>
      <c r="E66" s="254"/>
      <c r="F66" s="255" t="s">
        <v>9</v>
      </c>
      <c r="G66" s="255"/>
      <c r="H66" s="255"/>
      <c r="I66" s="256" t="s">
        <v>6</v>
      </c>
      <c r="J66" s="256"/>
      <c r="K66" s="256"/>
      <c r="L66" s="256"/>
      <c r="M66" s="7"/>
      <c r="N66" s="32"/>
      <c r="O66" s="32"/>
    </row>
    <row r="67" spans="1:15" ht="13.5" thickBot="1" x14ac:dyDescent="0.25">
      <c r="B67" s="8"/>
      <c r="C67" s="8"/>
      <c r="D67" s="92"/>
      <c r="E67" s="92"/>
      <c r="F67" s="94"/>
      <c r="G67" s="94"/>
      <c r="H67" s="94"/>
      <c r="I67" s="94"/>
      <c r="J67" s="94"/>
      <c r="K67" s="94"/>
      <c r="L67" s="94"/>
      <c r="M67" s="7"/>
      <c r="N67" s="32"/>
      <c r="O67" s="32"/>
    </row>
    <row r="68" spans="1:15" x14ac:dyDescent="0.2">
      <c r="B68" s="259"/>
      <c r="C68" s="244"/>
      <c r="D68" s="244"/>
      <c r="E68" s="244"/>
      <c r="F68" s="244"/>
      <c r="G68" s="244"/>
      <c r="H68" s="244"/>
      <c r="I68" s="244"/>
      <c r="J68" s="244"/>
      <c r="K68" s="244"/>
      <c r="L68" s="245"/>
      <c r="M68" s="7"/>
      <c r="N68" s="32"/>
      <c r="O68" s="32"/>
    </row>
    <row r="69" spans="1:15" ht="13.5" thickBot="1" x14ac:dyDescent="0.25">
      <c r="B69" s="11" t="s">
        <v>0</v>
      </c>
      <c r="C69" s="49" t="s">
        <v>12</v>
      </c>
      <c r="D69" s="12" t="s">
        <v>4</v>
      </c>
      <c r="E69" s="12" t="s">
        <v>5</v>
      </c>
      <c r="F69" s="246" t="s">
        <v>1</v>
      </c>
      <c r="G69" s="246"/>
      <c r="H69" s="246"/>
      <c r="I69" s="247" t="s">
        <v>2</v>
      </c>
      <c r="J69" s="246"/>
      <c r="K69" s="248"/>
      <c r="L69" s="90" t="s">
        <v>3</v>
      </c>
      <c r="M69" s="10"/>
      <c r="N69" s="1"/>
      <c r="O69" s="1"/>
    </row>
    <row r="70" spans="1:15" x14ac:dyDescent="0.2">
      <c r="A70" s="18"/>
      <c r="B70" s="261" t="s">
        <v>78</v>
      </c>
      <c r="C70" s="262"/>
      <c r="D70" s="262"/>
      <c r="E70" s="262"/>
      <c r="F70" s="262"/>
      <c r="G70" s="262"/>
      <c r="H70" s="262"/>
      <c r="I70" s="262"/>
      <c r="J70" s="262"/>
      <c r="K70" s="263"/>
      <c r="L70" s="24"/>
      <c r="M70" s="10"/>
    </row>
    <row r="71" spans="1:15" x14ac:dyDescent="0.2">
      <c r="A71" s="25"/>
      <c r="B71" s="114" t="s">
        <v>79</v>
      </c>
      <c r="C71" s="240"/>
      <c r="D71" s="241"/>
      <c r="E71" s="241"/>
      <c r="F71" s="241"/>
      <c r="G71" s="241"/>
      <c r="H71" s="241"/>
      <c r="I71" s="241"/>
      <c r="J71" s="241"/>
      <c r="K71" s="242"/>
      <c r="L71" s="30"/>
      <c r="M71" s="10"/>
    </row>
    <row r="72" spans="1:15" x14ac:dyDescent="0.2">
      <c r="A72" s="25">
        <v>1</v>
      </c>
      <c r="B72" s="26" t="s">
        <v>17</v>
      </c>
      <c r="C72" s="27" t="s">
        <v>71</v>
      </c>
      <c r="D72" s="28">
        <v>2003</v>
      </c>
      <c r="E72" s="29">
        <v>30.7</v>
      </c>
      <c r="F72" s="96">
        <v>18</v>
      </c>
      <c r="G72" s="116">
        <v>-21</v>
      </c>
      <c r="H72" s="95">
        <v>21</v>
      </c>
      <c r="I72" s="97">
        <v>23</v>
      </c>
      <c r="J72" s="96">
        <v>28</v>
      </c>
      <c r="K72" s="98">
        <v>32</v>
      </c>
      <c r="L72" s="31">
        <f t="shared" ref="L72:L111" si="2">IF(MAX(F72:H72)&gt;0,MAX(F72:H72),0)+IF(MAX(I72:K72)&gt;0,MAX(I72:K72),0)</f>
        <v>53</v>
      </c>
      <c r="M72" s="10"/>
    </row>
    <row r="73" spans="1:15" x14ac:dyDescent="0.2">
      <c r="A73" s="25"/>
      <c r="B73" s="111" t="s">
        <v>80</v>
      </c>
      <c r="C73" s="270"/>
      <c r="D73" s="271"/>
      <c r="E73" s="271"/>
      <c r="F73" s="271"/>
      <c r="G73" s="271"/>
      <c r="H73" s="271"/>
      <c r="I73" s="271"/>
      <c r="J73" s="271"/>
      <c r="K73" s="272"/>
      <c r="L73" s="31"/>
      <c r="M73" s="10"/>
    </row>
    <row r="74" spans="1:15" x14ac:dyDescent="0.2">
      <c r="A74" s="25">
        <v>1</v>
      </c>
      <c r="B74" s="26" t="s">
        <v>14</v>
      </c>
      <c r="C74" s="27" t="s">
        <v>71</v>
      </c>
      <c r="D74" s="28">
        <v>2001</v>
      </c>
      <c r="E74" s="29">
        <v>33</v>
      </c>
      <c r="F74" s="96">
        <v>32</v>
      </c>
      <c r="G74" s="96">
        <v>35</v>
      </c>
      <c r="H74" s="117">
        <v>-38</v>
      </c>
      <c r="I74" s="97">
        <v>42</v>
      </c>
      <c r="J74" s="116">
        <v>-45</v>
      </c>
      <c r="K74" s="98">
        <v>45</v>
      </c>
      <c r="L74" s="31">
        <f t="shared" si="2"/>
        <v>80</v>
      </c>
      <c r="M74" s="10"/>
    </row>
    <row r="75" spans="1:15" x14ac:dyDescent="0.2">
      <c r="A75" s="25"/>
      <c r="B75" s="111" t="s">
        <v>81</v>
      </c>
      <c r="C75" s="270"/>
      <c r="D75" s="271"/>
      <c r="E75" s="271"/>
      <c r="F75" s="271"/>
      <c r="G75" s="271"/>
      <c r="H75" s="271"/>
      <c r="I75" s="271"/>
      <c r="J75" s="271"/>
      <c r="K75" s="272"/>
      <c r="L75" s="31"/>
      <c r="M75" s="10"/>
    </row>
    <row r="76" spans="1:15" x14ac:dyDescent="0.2">
      <c r="A76" s="25">
        <v>1</v>
      </c>
      <c r="B76" s="26" t="s">
        <v>15</v>
      </c>
      <c r="C76" s="27" t="s">
        <v>71</v>
      </c>
      <c r="D76" s="28">
        <v>2002</v>
      </c>
      <c r="E76" s="29">
        <v>36.5</v>
      </c>
      <c r="F76" s="116">
        <v>-25</v>
      </c>
      <c r="G76" s="96">
        <v>25</v>
      </c>
      <c r="H76" s="95">
        <v>28</v>
      </c>
      <c r="I76" s="97">
        <v>32</v>
      </c>
      <c r="J76" s="96">
        <v>36</v>
      </c>
      <c r="K76" s="98">
        <v>40</v>
      </c>
      <c r="L76" s="31">
        <f t="shared" si="2"/>
        <v>68</v>
      </c>
      <c r="M76" s="10"/>
    </row>
    <row r="77" spans="1:15" x14ac:dyDescent="0.2">
      <c r="A77" s="25">
        <v>2</v>
      </c>
      <c r="B77" s="26" t="s">
        <v>72</v>
      </c>
      <c r="C77" s="27" t="s">
        <v>71</v>
      </c>
      <c r="D77" s="28">
        <v>2001</v>
      </c>
      <c r="E77" s="29">
        <v>38.200000000000003</v>
      </c>
      <c r="F77" s="96">
        <v>19</v>
      </c>
      <c r="G77" s="96">
        <v>23</v>
      </c>
      <c r="H77" s="95">
        <v>25</v>
      </c>
      <c r="I77" s="97">
        <v>31</v>
      </c>
      <c r="J77" s="96">
        <v>36</v>
      </c>
      <c r="K77" s="98">
        <v>39</v>
      </c>
      <c r="L77" s="31">
        <f t="shared" si="2"/>
        <v>64</v>
      </c>
      <c r="M77" s="10"/>
    </row>
    <row r="78" spans="1:15" x14ac:dyDescent="0.2">
      <c r="A78" s="25">
        <v>3</v>
      </c>
      <c r="B78" s="26" t="s">
        <v>34</v>
      </c>
      <c r="C78" s="27" t="s">
        <v>55</v>
      </c>
      <c r="D78" s="28">
        <v>2002</v>
      </c>
      <c r="E78" s="29">
        <v>39.4</v>
      </c>
      <c r="F78" s="96">
        <v>20</v>
      </c>
      <c r="G78" s="96">
        <v>22</v>
      </c>
      <c r="H78" s="117">
        <v>-23</v>
      </c>
      <c r="I78" s="97">
        <v>24</v>
      </c>
      <c r="J78" s="96">
        <v>27</v>
      </c>
      <c r="K78" s="98">
        <v>29</v>
      </c>
      <c r="L78" s="31">
        <f t="shared" si="2"/>
        <v>51</v>
      </c>
      <c r="M78" s="10"/>
    </row>
    <row r="79" spans="1:15" x14ac:dyDescent="0.2">
      <c r="A79" s="25"/>
      <c r="B79" s="126" t="s">
        <v>82</v>
      </c>
      <c r="C79" s="270"/>
      <c r="D79" s="271"/>
      <c r="E79" s="271"/>
      <c r="F79" s="271"/>
      <c r="G79" s="271"/>
      <c r="H79" s="271"/>
      <c r="I79" s="271"/>
      <c r="J79" s="271"/>
      <c r="K79" s="272"/>
      <c r="L79" s="31"/>
      <c r="M79" s="10"/>
    </row>
    <row r="80" spans="1:15" x14ac:dyDescent="0.2">
      <c r="A80" s="25">
        <v>1</v>
      </c>
      <c r="B80" s="44" t="s">
        <v>16</v>
      </c>
      <c r="C80" s="28" t="s">
        <v>71</v>
      </c>
      <c r="D80" s="28">
        <v>2001</v>
      </c>
      <c r="E80" s="29">
        <v>41.5</v>
      </c>
      <c r="F80" s="96">
        <v>25</v>
      </c>
      <c r="G80" s="96">
        <v>27</v>
      </c>
      <c r="H80" s="95">
        <v>30</v>
      </c>
      <c r="I80" s="97">
        <v>33</v>
      </c>
      <c r="J80" s="96">
        <v>39</v>
      </c>
      <c r="K80" s="98">
        <v>42</v>
      </c>
      <c r="L80" s="30">
        <f>IF(MAX(F80:H80)&gt;0,MAX(F80:H80),0)+IF(MAX(I80:K80)&gt;0,MAX(I80:K80),0)</f>
        <v>72</v>
      </c>
      <c r="M80" s="10"/>
    </row>
    <row r="81" spans="1:13" x14ac:dyDescent="0.2">
      <c r="A81" s="25">
        <v>2</v>
      </c>
      <c r="B81" s="41" t="s">
        <v>73</v>
      </c>
      <c r="C81" s="42" t="s">
        <v>71</v>
      </c>
      <c r="D81" s="43">
        <v>2002</v>
      </c>
      <c r="E81" s="115">
        <v>40.5</v>
      </c>
      <c r="F81" s="116">
        <v>-22</v>
      </c>
      <c r="G81" s="96">
        <v>22</v>
      </c>
      <c r="H81" s="117">
        <v>-25</v>
      </c>
      <c r="I81" s="97">
        <v>27</v>
      </c>
      <c r="J81" s="116">
        <v>-31</v>
      </c>
      <c r="K81" s="98">
        <v>31</v>
      </c>
      <c r="L81" s="30">
        <f t="shared" si="2"/>
        <v>53</v>
      </c>
      <c r="M81" s="10"/>
    </row>
    <row r="82" spans="1:13" x14ac:dyDescent="0.2">
      <c r="A82" s="25">
        <v>3</v>
      </c>
      <c r="B82" s="44" t="s">
        <v>26</v>
      </c>
      <c r="C82" s="28" t="s">
        <v>51</v>
      </c>
      <c r="D82" s="28">
        <v>2001</v>
      </c>
      <c r="E82" s="29">
        <v>41</v>
      </c>
      <c r="F82" s="96">
        <v>15</v>
      </c>
      <c r="G82" s="96">
        <v>17</v>
      </c>
      <c r="H82" s="95">
        <v>18</v>
      </c>
      <c r="I82" s="97">
        <v>19</v>
      </c>
      <c r="J82" s="96">
        <v>21</v>
      </c>
      <c r="K82" s="98">
        <v>22</v>
      </c>
      <c r="L82" s="30">
        <f>IF(MAX(F82:H82)&gt;0,MAX(F82:H82),0)+IF(MAX(I82:K82)&gt;0,MAX(I82:K82),0)</f>
        <v>40</v>
      </c>
      <c r="M82" s="10"/>
    </row>
    <row r="83" spans="1:13" x14ac:dyDescent="0.2">
      <c r="A83" s="25"/>
      <c r="B83" s="127" t="s">
        <v>83</v>
      </c>
      <c r="C83" s="270"/>
      <c r="D83" s="271"/>
      <c r="E83" s="271"/>
      <c r="F83" s="271"/>
      <c r="G83" s="271"/>
      <c r="H83" s="271"/>
      <c r="I83" s="271"/>
      <c r="J83" s="271"/>
      <c r="K83" s="272"/>
      <c r="L83" s="30"/>
      <c r="M83" s="10"/>
    </row>
    <row r="84" spans="1:13" x14ac:dyDescent="0.2">
      <c r="A84" s="25">
        <v>1</v>
      </c>
      <c r="B84" s="44" t="s">
        <v>74</v>
      </c>
      <c r="C84" s="28" t="s">
        <v>75</v>
      </c>
      <c r="D84" s="28">
        <v>2001</v>
      </c>
      <c r="E84" s="29">
        <v>49.5</v>
      </c>
      <c r="F84" s="96">
        <v>26</v>
      </c>
      <c r="G84" s="96">
        <v>29</v>
      </c>
      <c r="H84" s="95">
        <v>30</v>
      </c>
      <c r="I84" s="97">
        <v>35</v>
      </c>
      <c r="J84" s="96">
        <v>38</v>
      </c>
      <c r="K84" s="98">
        <v>39</v>
      </c>
      <c r="L84" s="30">
        <f t="shared" si="2"/>
        <v>69</v>
      </c>
      <c r="M84" s="10"/>
    </row>
    <row r="85" spans="1:13" x14ac:dyDescent="0.2">
      <c r="A85" s="25"/>
      <c r="B85" s="128" t="s">
        <v>84</v>
      </c>
      <c r="C85" s="270"/>
      <c r="D85" s="271"/>
      <c r="E85" s="271"/>
      <c r="F85" s="271"/>
      <c r="G85" s="271"/>
      <c r="H85" s="271"/>
      <c r="I85" s="271"/>
      <c r="J85" s="271"/>
      <c r="K85" s="272"/>
      <c r="L85" s="30"/>
      <c r="M85" s="10"/>
    </row>
    <row r="86" spans="1:13" x14ac:dyDescent="0.2">
      <c r="A86" s="25">
        <v>1</v>
      </c>
      <c r="B86" s="44" t="s">
        <v>25</v>
      </c>
      <c r="C86" s="28" t="s">
        <v>51</v>
      </c>
      <c r="D86" s="28">
        <v>2001</v>
      </c>
      <c r="E86" s="29">
        <v>76.099999999999994</v>
      </c>
      <c r="F86" s="116">
        <v>-27</v>
      </c>
      <c r="G86" s="96">
        <v>27</v>
      </c>
      <c r="H86" s="117">
        <v>-30</v>
      </c>
      <c r="I86" s="97">
        <v>33</v>
      </c>
      <c r="J86" s="96">
        <v>35</v>
      </c>
      <c r="K86" s="98">
        <v>37</v>
      </c>
      <c r="L86" s="30">
        <f t="shared" si="2"/>
        <v>64</v>
      </c>
      <c r="M86" s="10"/>
    </row>
    <row r="87" spans="1:13" x14ac:dyDescent="0.2">
      <c r="A87" s="129"/>
      <c r="B87" s="264" t="s">
        <v>85</v>
      </c>
      <c r="C87" s="265"/>
      <c r="D87" s="265"/>
      <c r="E87" s="265"/>
      <c r="F87" s="265"/>
      <c r="G87" s="265"/>
      <c r="H87" s="265"/>
      <c r="I87" s="265"/>
      <c r="J87" s="265"/>
      <c r="K87" s="266"/>
      <c r="L87" s="113"/>
      <c r="M87" s="10"/>
    </row>
    <row r="88" spans="1:13" ht="13.5" thickBot="1" x14ac:dyDescent="0.25">
      <c r="A88" s="129"/>
      <c r="B88" s="130" t="s">
        <v>80</v>
      </c>
      <c r="C88" s="273"/>
      <c r="D88" s="274"/>
      <c r="E88" s="274"/>
      <c r="F88" s="274"/>
      <c r="G88" s="274"/>
      <c r="H88" s="274"/>
      <c r="I88" s="274"/>
      <c r="J88" s="274"/>
      <c r="K88" s="275"/>
      <c r="L88" s="113"/>
      <c r="M88" s="10"/>
    </row>
    <row r="89" spans="1:13" x14ac:dyDescent="0.2">
      <c r="A89" s="18">
        <v>1</v>
      </c>
      <c r="B89" s="77" t="s">
        <v>29</v>
      </c>
      <c r="C89" s="79" t="s">
        <v>71</v>
      </c>
      <c r="D89" s="21">
        <v>2000</v>
      </c>
      <c r="E89" s="22">
        <v>34</v>
      </c>
      <c r="F89" s="118">
        <v>30</v>
      </c>
      <c r="G89" s="123">
        <v>-33</v>
      </c>
      <c r="H89" s="119">
        <v>33</v>
      </c>
      <c r="I89" s="120">
        <v>41</v>
      </c>
      <c r="J89" s="118">
        <v>44</v>
      </c>
      <c r="K89" s="124">
        <v>-47</v>
      </c>
      <c r="L89" s="24">
        <f>IF(MAX(F89:H89)&gt;0,MAX(F89:H89),0)+IF(MAX(I89:K89)&gt;0,MAX(I89:K89),0)</f>
        <v>77</v>
      </c>
      <c r="M89" s="10"/>
    </row>
    <row r="90" spans="1:13" x14ac:dyDescent="0.2">
      <c r="A90" s="25">
        <v>2</v>
      </c>
      <c r="B90" s="26" t="s">
        <v>14</v>
      </c>
      <c r="C90" s="27" t="s">
        <v>71</v>
      </c>
      <c r="D90" s="28">
        <v>2001</v>
      </c>
      <c r="E90" s="29">
        <v>33</v>
      </c>
      <c r="F90" s="96">
        <v>32</v>
      </c>
      <c r="G90" s="96">
        <v>35</v>
      </c>
      <c r="H90" s="117">
        <v>-38</v>
      </c>
      <c r="I90" s="97">
        <v>42</v>
      </c>
      <c r="J90" s="116">
        <v>-45</v>
      </c>
      <c r="K90" s="98">
        <v>45</v>
      </c>
      <c r="L90" s="31">
        <f t="shared" ref="L90:L91" si="3">IF(MAX(F90:H90)&gt;0,MAX(F90:H90),0)+IF(MAX(I90:K90)&gt;0,MAX(I90:K90),0)</f>
        <v>80</v>
      </c>
      <c r="M90" s="10"/>
    </row>
    <row r="91" spans="1:13" x14ac:dyDescent="0.2">
      <c r="A91" s="25">
        <v>3</v>
      </c>
      <c r="B91" s="26" t="s">
        <v>17</v>
      </c>
      <c r="C91" s="27" t="s">
        <v>71</v>
      </c>
      <c r="D91" s="28">
        <v>2003</v>
      </c>
      <c r="E91" s="29">
        <v>30.7</v>
      </c>
      <c r="F91" s="96">
        <v>18</v>
      </c>
      <c r="G91" s="116">
        <v>-21</v>
      </c>
      <c r="H91" s="95">
        <v>21</v>
      </c>
      <c r="I91" s="97">
        <v>23</v>
      </c>
      <c r="J91" s="96">
        <v>28</v>
      </c>
      <c r="K91" s="98">
        <v>32</v>
      </c>
      <c r="L91" s="31">
        <f t="shared" si="3"/>
        <v>53</v>
      </c>
      <c r="M91" s="10"/>
    </row>
    <row r="92" spans="1:13" x14ac:dyDescent="0.2">
      <c r="A92" s="129"/>
      <c r="B92" s="130" t="s">
        <v>81</v>
      </c>
      <c r="C92" s="270"/>
      <c r="D92" s="271"/>
      <c r="E92" s="271"/>
      <c r="F92" s="271"/>
      <c r="G92" s="271"/>
      <c r="H92" s="271"/>
      <c r="I92" s="271"/>
      <c r="J92" s="271"/>
      <c r="K92" s="272"/>
      <c r="L92" s="113"/>
      <c r="M92" s="10"/>
    </row>
    <row r="93" spans="1:13" x14ac:dyDescent="0.2">
      <c r="A93" s="25">
        <v>1</v>
      </c>
      <c r="B93" s="26" t="s">
        <v>15</v>
      </c>
      <c r="C93" s="27" t="s">
        <v>71</v>
      </c>
      <c r="D93" s="28">
        <v>2002</v>
      </c>
      <c r="E93" s="29">
        <v>36.5</v>
      </c>
      <c r="F93" s="116">
        <v>-25</v>
      </c>
      <c r="G93" s="96">
        <v>25</v>
      </c>
      <c r="H93" s="95">
        <v>28</v>
      </c>
      <c r="I93" s="97">
        <v>32</v>
      </c>
      <c r="J93" s="96">
        <v>36</v>
      </c>
      <c r="K93" s="98">
        <v>40</v>
      </c>
      <c r="L93" s="31">
        <f t="shared" ref="L93:L95" si="4">IF(MAX(F93:H93)&gt;0,MAX(F93:H93),0)+IF(MAX(I93:K93)&gt;0,MAX(I93:K93),0)</f>
        <v>68</v>
      </c>
      <c r="M93" s="10"/>
    </row>
    <row r="94" spans="1:13" x14ac:dyDescent="0.2">
      <c r="A94" s="25">
        <v>2</v>
      </c>
      <c r="B94" s="26" t="s">
        <v>72</v>
      </c>
      <c r="C94" s="27" t="s">
        <v>71</v>
      </c>
      <c r="D94" s="28">
        <v>2001</v>
      </c>
      <c r="E94" s="29">
        <v>38.200000000000003</v>
      </c>
      <c r="F94" s="96">
        <v>19</v>
      </c>
      <c r="G94" s="96">
        <v>23</v>
      </c>
      <c r="H94" s="95">
        <v>25</v>
      </c>
      <c r="I94" s="97">
        <v>31</v>
      </c>
      <c r="J94" s="96">
        <v>36</v>
      </c>
      <c r="K94" s="98">
        <v>39</v>
      </c>
      <c r="L94" s="31">
        <f t="shared" si="4"/>
        <v>64</v>
      </c>
      <c r="M94" s="10"/>
    </row>
    <row r="95" spans="1:13" x14ac:dyDescent="0.2">
      <c r="A95" s="25">
        <v>3</v>
      </c>
      <c r="B95" s="26" t="s">
        <v>34</v>
      </c>
      <c r="C95" s="27" t="s">
        <v>55</v>
      </c>
      <c r="D95" s="28">
        <v>2002</v>
      </c>
      <c r="E95" s="29">
        <v>39.4</v>
      </c>
      <c r="F95" s="96">
        <v>20</v>
      </c>
      <c r="G95" s="96">
        <v>22</v>
      </c>
      <c r="H95" s="117">
        <v>-23</v>
      </c>
      <c r="I95" s="97">
        <v>24</v>
      </c>
      <c r="J95" s="96">
        <v>27</v>
      </c>
      <c r="K95" s="98">
        <v>29</v>
      </c>
      <c r="L95" s="31">
        <f t="shared" si="4"/>
        <v>51</v>
      </c>
      <c r="M95" s="10"/>
    </row>
    <row r="96" spans="1:13" x14ac:dyDescent="0.2">
      <c r="A96" s="129"/>
      <c r="B96" s="126" t="s">
        <v>82</v>
      </c>
      <c r="C96" s="270"/>
      <c r="D96" s="271"/>
      <c r="E96" s="271"/>
      <c r="F96" s="271"/>
      <c r="G96" s="271"/>
      <c r="H96" s="271"/>
      <c r="I96" s="271"/>
      <c r="J96" s="271"/>
      <c r="K96" s="272"/>
      <c r="L96" s="113"/>
      <c r="M96" s="10"/>
    </row>
    <row r="97" spans="1:13" x14ac:dyDescent="0.2">
      <c r="A97" s="25">
        <v>1</v>
      </c>
      <c r="B97" s="44" t="s">
        <v>16</v>
      </c>
      <c r="C97" s="28" t="s">
        <v>71</v>
      </c>
      <c r="D97" s="28">
        <v>2001</v>
      </c>
      <c r="E97" s="29">
        <v>41.5</v>
      </c>
      <c r="F97" s="96">
        <v>25</v>
      </c>
      <c r="G97" s="96">
        <v>27</v>
      </c>
      <c r="H97" s="95">
        <v>30</v>
      </c>
      <c r="I97" s="97">
        <v>33</v>
      </c>
      <c r="J97" s="96">
        <v>39</v>
      </c>
      <c r="K97" s="98">
        <v>42</v>
      </c>
      <c r="L97" s="30">
        <f>IF(MAX(F97:H97)&gt;0,MAX(F97:H97),0)+IF(MAX(I97:K97)&gt;0,MAX(I97:K97),0)</f>
        <v>72</v>
      </c>
      <c r="M97" s="10"/>
    </row>
    <row r="98" spans="1:13" x14ac:dyDescent="0.2">
      <c r="A98" s="25">
        <v>2</v>
      </c>
      <c r="B98" s="78" t="s">
        <v>31</v>
      </c>
      <c r="C98" s="80" t="s">
        <v>71</v>
      </c>
      <c r="D98" s="28">
        <v>2000</v>
      </c>
      <c r="E98" s="29">
        <v>40.200000000000003</v>
      </c>
      <c r="F98" s="123">
        <v>-24</v>
      </c>
      <c r="G98" s="118">
        <v>24</v>
      </c>
      <c r="H98" s="119">
        <v>27</v>
      </c>
      <c r="I98" s="120">
        <v>31</v>
      </c>
      <c r="J98" s="118">
        <v>36</v>
      </c>
      <c r="K98" s="121">
        <v>38</v>
      </c>
      <c r="L98" s="30">
        <f>IF(MAX(F98:H98)&gt;0,MAX(F98:H98),0)+IF(MAX(I98:K98)&gt;0,MAX(I98:K98),0)</f>
        <v>65</v>
      </c>
      <c r="M98" s="10"/>
    </row>
    <row r="99" spans="1:13" x14ac:dyDescent="0.2">
      <c r="A99" s="25">
        <v>3</v>
      </c>
      <c r="B99" s="41" t="s">
        <v>73</v>
      </c>
      <c r="C99" s="42" t="s">
        <v>71</v>
      </c>
      <c r="D99" s="43">
        <v>2002</v>
      </c>
      <c r="E99" s="115">
        <v>40.5</v>
      </c>
      <c r="F99" s="116">
        <v>-22</v>
      </c>
      <c r="G99" s="96">
        <v>22</v>
      </c>
      <c r="H99" s="117">
        <v>-25</v>
      </c>
      <c r="I99" s="97">
        <v>27</v>
      </c>
      <c r="J99" s="116">
        <v>-31</v>
      </c>
      <c r="K99" s="98">
        <v>31</v>
      </c>
      <c r="L99" s="30">
        <f t="shared" ref="L99" si="5">IF(MAX(F99:H99)&gt;0,MAX(F99:H99),0)+IF(MAX(I99:K99)&gt;0,MAX(I99:K99),0)</f>
        <v>53</v>
      </c>
      <c r="M99" s="10"/>
    </row>
    <row r="100" spans="1:13" x14ac:dyDescent="0.2">
      <c r="A100" s="25">
        <v>4</v>
      </c>
      <c r="B100" s="44" t="s">
        <v>26</v>
      </c>
      <c r="C100" s="28" t="s">
        <v>51</v>
      </c>
      <c r="D100" s="28">
        <v>2001</v>
      </c>
      <c r="E100" s="29">
        <v>41</v>
      </c>
      <c r="F100" s="96">
        <v>15</v>
      </c>
      <c r="G100" s="96">
        <v>17</v>
      </c>
      <c r="H100" s="95">
        <v>18</v>
      </c>
      <c r="I100" s="97">
        <v>19</v>
      </c>
      <c r="J100" s="96">
        <v>21</v>
      </c>
      <c r="K100" s="98">
        <v>22</v>
      </c>
      <c r="L100" s="30">
        <f>IF(MAX(F100:H100)&gt;0,MAX(F100:H100),0)+IF(MAX(I100:K100)&gt;0,MAX(I100:K100),0)</f>
        <v>40</v>
      </c>
      <c r="M100" s="10"/>
    </row>
    <row r="101" spans="1:13" x14ac:dyDescent="0.2">
      <c r="A101" s="129"/>
      <c r="B101" s="127" t="s">
        <v>83</v>
      </c>
      <c r="C101" s="270"/>
      <c r="D101" s="271"/>
      <c r="E101" s="271"/>
      <c r="F101" s="271"/>
      <c r="G101" s="271"/>
      <c r="H101" s="271"/>
      <c r="I101" s="271"/>
      <c r="J101" s="271"/>
      <c r="K101" s="272"/>
      <c r="L101" s="113"/>
      <c r="M101" s="10"/>
    </row>
    <row r="102" spans="1:13" x14ac:dyDescent="0.2">
      <c r="A102" s="25">
        <v>1</v>
      </c>
      <c r="B102" s="78" t="s">
        <v>76</v>
      </c>
      <c r="C102" s="80" t="s">
        <v>71</v>
      </c>
      <c r="D102" s="28">
        <v>1999</v>
      </c>
      <c r="E102" s="29">
        <v>47.5</v>
      </c>
      <c r="F102" s="118">
        <v>33</v>
      </c>
      <c r="G102" s="118">
        <v>36</v>
      </c>
      <c r="H102" s="119">
        <v>38</v>
      </c>
      <c r="I102" s="120">
        <v>46</v>
      </c>
      <c r="J102" s="122">
        <v>50</v>
      </c>
      <c r="K102" s="121">
        <v>53</v>
      </c>
      <c r="L102" s="30">
        <f>IF(MAX(F102:H102)&gt;0,MAX(F102:H102),0)+IF(MAX(I102:K102)&gt;0,MAX(I102:K102),0)</f>
        <v>91</v>
      </c>
      <c r="M102" s="10"/>
    </row>
    <row r="103" spans="1:13" x14ac:dyDescent="0.2">
      <c r="A103" s="25">
        <v>2</v>
      </c>
      <c r="B103" s="78" t="s">
        <v>30</v>
      </c>
      <c r="C103" s="80" t="s">
        <v>71</v>
      </c>
      <c r="D103" s="28">
        <v>1999</v>
      </c>
      <c r="E103" s="29">
        <v>46.3</v>
      </c>
      <c r="F103" s="118">
        <v>32</v>
      </c>
      <c r="G103" s="118">
        <v>34</v>
      </c>
      <c r="H103" s="119">
        <v>36</v>
      </c>
      <c r="I103" s="120">
        <v>42</v>
      </c>
      <c r="J103" s="118">
        <v>47</v>
      </c>
      <c r="K103" s="121">
        <v>49</v>
      </c>
      <c r="L103" s="31">
        <f>IF(MAX(F103:H103)&gt;0,MAX(F103:H103),0)+IF(MAX(I103:K103)&gt;0,MAX(I103:K103),0)</f>
        <v>85</v>
      </c>
      <c r="M103" s="10"/>
    </row>
    <row r="104" spans="1:13" x14ac:dyDescent="0.2">
      <c r="A104" s="25">
        <v>3</v>
      </c>
      <c r="B104" s="44" t="s">
        <v>74</v>
      </c>
      <c r="C104" s="28" t="s">
        <v>75</v>
      </c>
      <c r="D104" s="28">
        <v>2001</v>
      </c>
      <c r="E104" s="29">
        <v>49.5</v>
      </c>
      <c r="F104" s="96">
        <v>26</v>
      </c>
      <c r="G104" s="96">
        <v>29</v>
      </c>
      <c r="H104" s="95">
        <v>30</v>
      </c>
      <c r="I104" s="97">
        <v>35</v>
      </c>
      <c r="J104" s="96">
        <v>38</v>
      </c>
      <c r="K104" s="98">
        <v>39</v>
      </c>
      <c r="L104" s="30">
        <f t="shared" ref="L104" si="6">IF(MAX(F104:H104)&gt;0,MAX(F104:H104),0)+IF(MAX(I104:K104)&gt;0,MAX(I104:K104),0)</f>
        <v>69</v>
      </c>
      <c r="M104" s="10"/>
    </row>
    <row r="105" spans="1:13" x14ac:dyDescent="0.2">
      <c r="A105" s="129"/>
      <c r="B105" s="130" t="s">
        <v>86</v>
      </c>
      <c r="C105" s="270"/>
      <c r="D105" s="271"/>
      <c r="E105" s="271"/>
      <c r="F105" s="271"/>
      <c r="G105" s="271"/>
      <c r="H105" s="271"/>
      <c r="I105" s="271"/>
      <c r="J105" s="271"/>
      <c r="K105" s="272"/>
      <c r="L105" s="113"/>
      <c r="M105" s="10"/>
    </row>
    <row r="106" spans="1:13" x14ac:dyDescent="0.2">
      <c r="A106" s="25">
        <v>1</v>
      </c>
      <c r="B106" s="78" t="s">
        <v>77</v>
      </c>
      <c r="C106" s="80" t="s">
        <v>71</v>
      </c>
      <c r="D106" s="28">
        <v>2000</v>
      </c>
      <c r="E106" s="29">
        <v>51.6</v>
      </c>
      <c r="F106" s="118">
        <v>28</v>
      </c>
      <c r="G106" s="118">
        <v>30</v>
      </c>
      <c r="H106" s="125">
        <v>-32</v>
      </c>
      <c r="I106" s="120">
        <v>37</v>
      </c>
      <c r="J106" s="118">
        <v>41</v>
      </c>
      <c r="K106" s="124">
        <v>-44</v>
      </c>
      <c r="L106" s="31">
        <f>IF(MAX(F106:H106)&gt;0,MAX(F106:H106),0)+IF(MAX(I106:K106)&gt;0,MAX(I106:K106),0)</f>
        <v>71</v>
      </c>
      <c r="M106" s="10"/>
    </row>
    <row r="107" spans="1:13" x14ac:dyDescent="0.2">
      <c r="A107" s="129"/>
      <c r="B107" s="130" t="s">
        <v>87</v>
      </c>
      <c r="C107" s="270"/>
      <c r="D107" s="271"/>
      <c r="E107" s="271"/>
      <c r="F107" s="271"/>
      <c r="G107" s="271"/>
      <c r="H107" s="271"/>
      <c r="I107" s="271"/>
      <c r="J107" s="271"/>
      <c r="K107" s="272"/>
      <c r="L107" s="113"/>
      <c r="M107" s="10"/>
    </row>
    <row r="108" spans="1:13" x14ac:dyDescent="0.2">
      <c r="A108" s="25">
        <v>1</v>
      </c>
      <c r="B108" s="78" t="s">
        <v>88</v>
      </c>
      <c r="C108" s="80" t="s">
        <v>75</v>
      </c>
      <c r="D108" s="28">
        <v>2000</v>
      </c>
      <c r="E108" s="29">
        <v>61.8</v>
      </c>
      <c r="F108" s="118">
        <v>49</v>
      </c>
      <c r="G108" s="123">
        <v>-51</v>
      </c>
      <c r="H108" s="119">
        <v>51</v>
      </c>
      <c r="I108" s="120">
        <v>53</v>
      </c>
      <c r="J108" s="118">
        <v>56</v>
      </c>
      <c r="K108" s="124">
        <v>-60</v>
      </c>
      <c r="L108" s="31">
        <f>IF(MAX(F108:H108)&gt;0,MAX(F108:H108),0)+IF(MAX(I108:K108)&gt;0,MAX(I108:K108),0)</f>
        <v>107</v>
      </c>
      <c r="M108" s="10"/>
    </row>
    <row r="109" spans="1:13" x14ac:dyDescent="0.2">
      <c r="A109" s="129"/>
      <c r="B109" s="131" t="s">
        <v>65</v>
      </c>
      <c r="C109" s="270"/>
      <c r="D109" s="271"/>
      <c r="E109" s="271"/>
      <c r="F109" s="271"/>
      <c r="G109" s="271"/>
      <c r="H109" s="271"/>
      <c r="I109" s="271"/>
      <c r="J109" s="271"/>
      <c r="K109" s="272"/>
      <c r="L109" s="113"/>
      <c r="M109" s="10"/>
    </row>
    <row r="110" spans="1:13" x14ac:dyDescent="0.2">
      <c r="A110" s="25">
        <v>1</v>
      </c>
      <c r="B110" s="44" t="s">
        <v>25</v>
      </c>
      <c r="C110" s="28" t="s">
        <v>51</v>
      </c>
      <c r="D110" s="28">
        <v>2001</v>
      </c>
      <c r="E110" s="29">
        <v>76.099999999999994</v>
      </c>
      <c r="F110" s="116">
        <v>-27</v>
      </c>
      <c r="G110" s="96">
        <v>27</v>
      </c>
      <c r="H110" s="117">
        <v>-30</v>
      </c>
      <c r="I110" s="97">
        <v>33</v>
      </c>
      <c r="J110" s="96">
        <v>35</v>
      </c>
      <c r="K110" s="98">
        <v>37</v>
      </c>
      <c r="L110" s="30">
        <f t="shared" ref="L110" si="7">IF(MAX(F110:H110)&gt;0,MAX(F110:H110),0)+IF(MAX(I110:K110)&gt;0,MAX(I110:K110),0)</f>
        <v>64</v>
      </c>
      <c r="M110" s="10"/>
    </row>
    <row r="111" spans="1:13" ht="13.5" thickBot="1" x14ac:dyDescent="0.25">
      <c r="A111" s="33"/>
      <c r="B111" s="46"/>
      <c r="C111" s="47"/>
      <c r="D111" s="47"/>
      <c r="E111" s="48"/>
      <c r="F111" s="100"/>
      <c r="G111" s="100"/>
      <c r="H111" s="101"/>
      <c r="I111" s="102"/>
      <c r="J111" s="100"/>
      <c r="K111" s="103"/>
      <c r="L111" s="55">
        <f t="shared" si="2"/>
        <v>0</v>
      </c>
      <c r="M111" s="10"/>
    </row>
    <row r="112" spans="1:13" x14ac:dyDescent="0.2">
      <c r="B112" s="10"/>
      <c r="C112" s="10"/>
      <c r="D112" s="94"/>
      <c r="E112" s="94"/>
      <c r="F112" s="94"/>
      <c r="G112" s="94"/>
      <c r="H112" s="94"/>
      <c r="I112" s="94"/>
      <c r="J112" s="94"/>
      <c r="K112" s="94"/>
      <c r="L112" s="94"/>
      <c r="M112" s="10"/>
    </row>
    <row r="113" spans="2:13" x14ac:dyDescent="0.2">
      <c r="B113" s="239" t="s">
        <v>139</v>
      </c>
      <c r="C113" s="10"/>
      <c r="D113" s="94"/>
      <c r="E113" s="94"/>
      <c r="F113" s="94"/>
      <c r="G113" s="94"/>
      <c r="H113" s="94"/>
      <c r="I113" s="94"/>
      <c r="J113" s="94"/>
      <c r="K113" s="94"/>
      <c r="L113" s="94"/>
      <c r="M113" s="10"/>
    </row>
    <row r="115" spans="2:13" x14ac:dyDescent="0.2">
      <c r="B115" t="s">
        <v>140</v>
      </c>
      <c r="D115" t="s">
        <v>141</v>
      </c>
    </row>
    <row r="116" spans="2:13" x14ac:dyDescent="0.2">
      <c r="B116" t="s">
        <v>157</v>
      </c>
      <c r="D116" t="s">
        <v>142</v>
      </c>
    </row>
    <row r="117" spans="2:13" x14ac:dyDescent="0.2">
      <c r="B117" t="s">
        <v>143</v>
      </c>
      <c r="D117" t="s">
        <v>144</v>
      </c>
    </row>
    <row r="118" spans="2:13" x14ac:dyDescent="0.2">
      <c r="B118" t="s">
        <v>145</v>
      </c>
      <c r="D118" t="s">
        <v>146</v>
      </c>
    </row>
    <row r="119" spans="2:13" x14ac:dyDescent="0.2">
      <c r="B119" t="s">
        <v>147</v>
      </c>
      <c r="D119" t="s">
        <v>148</v>
      </c>
    </row>
    <row r="121" spans="2:13" x14ac:dyDescent="0.2">
      <c r="B121" t="s">
        <v>149</v>
      </c>
    </row>
    <row r="123" spans="2:13" x14ac:dyDescent="0.2">
      <c r="B123" t="s">
        <v>140</v>
      </c>
      <c r="D123" t="s">
        <v>141</v>
      </c>
    </row>
    <row r="124" spans="2:13" x14ac:dyDescent="0.2">
      <c r="B124" t="s">
        <v>150</v>
      </c>
      <c r="D124" t="s">
        <v>151</v>
      </c>
    </row>
    <row r="125" spans="2:13" x14ac:dyDescent="0.2">
      <c r="B125" t="s">
        <v>152</v>
      </c>
      <c r="D125" t="s">
        <v>153</v>
      </c>
    </row>
    <row r="126" spans="2:13" x14ac:dyDescent="0.2">
      <c r="B126" t="s">
        <v>154</v>
      </c>
      <c r="D126" t="s">
        <v>142</v>
      </c>
    </row>
    <row r="127" spans="2:13" x14ac:dyDescent="0.2">
      <c r="B127" t="s">
        <v>155</v>
      </c>
      <c r="D127" t="s">
        <v>156</v>
      </c>
    </row>
  </sheetData>
  <mergeCells count="44">
    <mergeCell ref="B5:L5"/>
    <mergeCell ref="B1:L1"/>
    <mergeCell ref="D2:L2"/>
    <mergeCell ref="D3:E3"/>
    <mergeCell ref="F3:H3"/>
    <mergeCell ref="I3:L3"/>
    <mergeCell ref="D60:L60"/>
    <mergeCell ref="F6:H6"/>
    <mergeCell ref="I6:K6"/>
    <mergeCell ref="N10:O10"/>
    <mergeCell ref="D31:L31"/>
    <mergeCell ref="D32:E32"/>
    <mergeCell ref="F32:H32"/>
    <mergeCell ref="I32:L32"/>
    <mergeCell ref="D33:L33"/>
    <mergeCell ref="B34:L34"/>
    <mergeCell ref="F35:H35"/>
    <mergeCell ref="I35:K35"/>
    <mergeCell ref="D58:L58"/>
    <mergeCell ref="F61:H61"/>
    <mergeCell ref="I61:K61"/>
    <mergeCell ref="B64:L64"/>
    <mergeCell ref="D65:L65"/>
    <mergeCell ref="D66:E66"/>
    <mergeCell ref="F66:H66"/>
    <mergeCell ref="I66:L66"/>
    <mergeCell ref="B68:L68"/>
    <mergeCell ref="F69:H69"/>
    <mergeCell ref="I69:K69"/>
    <mergeCell ref="B70:K70"/>
    <mergeCell ref="B87:K87"/>
    <mergeCell ref="C109:K109"/>
    <mergeCell ref="C71:K71"/>
    <mergeCell ref="C88:K88"/>
    <mergeCell ref="C73:K73"/>
    <mergeCell ref="C75:K75"/>
    <mergeCell ref="C79:K79"/>
    <mergeCell ref="C83:K83"/>
    <mergeCell ref="C85:K85"/>
    <mergeCell ref="C92:K92"/>
    <mergeCell ref="C96:K96"/>
    <mergeCell ref="C101:K101"/>
    <mergeCell ref="C105:K105"/>
    <mergeCell ref="C107:K107"/>
  </mergeCells>
  <conditionalFormatting sqref="M62:M67 M45:M53 M56:M57 M35:M40 M7:M20">
    <cfRule type="expression" dxfId="5" priority="3" stopIfTrue="1">
      <formula>"MIN(J6:J9)"</formula>
    </cfRule>
  </conditionalFormatting>
  <conditionalFormatting sqref="Q8:Q9">
    <cfRule type="cellIs" dxfId="4" priority="2" stopIfTrue="1" operator="notBetween">
      <formula>2</formula>
      <formula>999</formula>
    </cfRule>
  </conditionalFormatting>
  <dataValidations count="3">
    <dataValidation type="whole" operator="greaterThan" allowBlank="1" showInputMessage="1" showErrorMessage="1" errorTitle="Rok narození" error="Rok narození musí být ve formátu rrrr (např. 1950)" sqref="D56:D57 D86 D62:D63 D36:D54 D7:D25 D72 D74 D76:D78 D80:D82 D84 D89:D91 D93:D95 D97:D100 D102:D104 D106 D108 D110:D111">
      <formula1>1900</formula1>
    </dataValidation>
    <dataValidation type="decimal" operator="greaterThanOrEqual" allowBlank="1" showInputMessage="1" showErrorMessage="1" errorTitle="Hmotnost závodníka" error="Hmotnost závodníka musí být větší než 32 kg_x000a_" sqref="E62:E63 E86 E56:E57 E36:E54 E18:E25 E7:E9 E89:E90 E11 E13:E15 E74 E76:E78 E80:E82 E84 E93:E95 E97:E100 E102:E104 E106 E108 E110:E111">
      <formula1>32</formula1>
    </dataValidation>
    <dataValidation type="decimal" operator="greaterThanOrEqual" allowBlank="1" showInputMessage="1" showErrorMessage="1" errorTitle="Hmotnost závodníka" error="Hmotnost závodníka musí být větší než 32 kg_x000a_" sqref="E91 E72">
      <formula1>30</formula1>
    </dataValidation>
  </dataValidations>
  <pageMargins left="0.39370078740157483" right="0.39370078740157483" top="0.39370078740157483" bottom="0.59055118110236227" header="0.15748031496062992" footer="0.39370078740157483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97"/>
  <sheetViews>
    <sheetView showGridLines="0" topLeftCell="A65" zoomScaleNormal="100" workbookViewId="0">
      <pane ySplit="3" topLeftCell="A68" activePane="bottomLeft" state="frozenSplit"/>
      <selection activeCell="A65" sqref="A65"/>
      <selection pane="bottomLeft" activeCell="D97" sqref="D97"/>
    </sheetView>
  </sheetViews>
  <sheetFormatPr defaultColWidth="8.85546875" defaultRowHeight="12.75" x14ac:dyDescent="0.2"/>
  <cols>
    <col min="1" max="1" width="3.85546875" style="132" customWidth="1"/>
    <col min="2" max="2" width="17.5703125" style="132" customWidth="1"/>
    <col min="3" max="3" width="8.28515625" style="132" customWidth="1"/>
    <col min="4" max="4" width="6.7109375" style="132" customWidth="1"/>
    <col min="5" max="5" width="11" style="132" customWidth="1"/>
    <col min="6" max="11" width="6.7109375" style="132" customWidth="1"/>
    <col min="12" max="12" width="9.28515625" style="132" customWidth="1"/>
    <col min="13" max="13" width="14" style="133" customWidth="1"/>
    <col min="14" max="14" width="12.140625" style="132" customWidth="1"/>
    <col min="15" max="15" width="9.5703125" style="132" customWidth="1"/>
    <col min="16" max="16" width="9.28515625" style="132" customWidth="1"/>
    <col min="17" max="17" width="9.5703125" style="132" customWidth="1"/>
    <col min="18" max="18" width="9.28515625" style="132" customWidth="1"/>
    <col min="19" max="19" width="9.5703125" style="132" bestFit="1" customWidth="1"/>
    <col min="20" max="16384" width="8.85546875" style="132"/>
  </cols>
  <sheetData>
    <row r="1" spans="1:17" x14ac:dyDescent="0.2"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7" ht="15.75" x14ac:dyDescent="0.25">
      <c r="B2" s="134" t="s">
        <v>7</v>
      </c>
      <c r="C2" s="134"/>
      <c r="D2" s="293" t="s">
        <v>13</v>
      </c>
      <c r="E2" s="293"/>
      <c r="F2" s="293"/>
      <c r="G2" s="293"/>
      <c r="H2" s="293"/>
      <c r="I2" s="293"/>
      <c r="J2" s="293"/>
      <c r="K2" s="293"/>
      <c r="L2" s="293"/>
      <c r="M2" s="135"/>
      <c r="N2" s="135"/>
      <c r="O2" s="136"/>
    </row>
    <row r="3" spans="1:17" x14ac:dyDescent="0.2">
      <c r="B3" s="134" t="s">
        <v>8</v>
      </c>
      <c r="C3" s="134"/>
      <c r="D3" s="294">
        <v>41391</v>
      </c>
      <c r="E3" s="294"/>
      <c r="F3" s="295" t="s">
        <v>9</v>
      </c>
      <c r="G3" s="295"/>
      <c r="H3" s="295"/>
      <c r="I3" s="296" t="s">
        <v>6</v>
      </c>
      <c r="J3" s="296"/>
      <c r="K3" s="296"/>
      <c r="L3" s="296"/>
      <c r="M3" s="137"/>
      <c r="N3" s="136"/>
      <c r="O3" s="136"/>
    </row>
    <row r="4" spans="1:17" ht="13.5" thickBot="1" x14ac:dyDescent="0.25">
      <c r="B4" s="138"/>
      <c r="C4" s="138"/>
      <c r="D4" s="139"/>
      <c r="E4" s="139"/>
      <c r="F4" s="140"/>
      <c r="G4" s="140"/>
      <c r="H4" s="140"/>
      <c r="I4" s="140"/>
      <c r="J4" s="140"/>
      <c r="K4" s="140"/>
      <c r="L4" s="140"/>
      <c r="M4" s="137"/>
      <c r="N4" s="136"/>
      <c r="O4" s="136"/>
    </row>
    <row r="5" spans="1:17" x14ac:dyDescent="0.2">
      <c r="B5" s="302" t="s">
        <v>10</v>
      </c>
      <c r="C5" s="283"/>
      <c r="D5" s="283"/>
      <c r="E5" s="283"/>
      <c r="F5" s="283"/>
      <c r="G5" s="283"/>
      <c r="H5" s="283"/>
      <c r="I5" s="283"/>
      <c r="J5" s="283"/>
      <c r="K5" s="283"/>
      <c r="L5" s="284"/>
      <c r="M5" s="137"/>
      <c r="N5" s="136"/>
      <c r="O5" s="136"/>
    </row>
    <row r="6" spans="1:17" ht="13.5" thickBot="1" x14ac:dyDescent="0.25">
      <c r="B6" s="141" t="s">
        <v>0</v>
      </c>
      <c r="C6" s="142" t="s">
        <v>12</v>
      </c>
      <c r="D6" s="143" t="s">
        <v>4</v>
      </c>
      <c r="E6" s="143" t="s">
        <v>5</v>
      </c>
      <c r="F6" s="285" t="s">
        <v>1</v>
      </c>
      <c r="G6" s="285"/>
      <c r="H6" s="285"/>
      <c r="I6" s="286" t="s">
        <v>2</v>
      </c>
      <c r="J6" s="285"/>
      <c r="K6" s="287"/>
      <c r="L6" s="144" t="s">
        <v>3</v>
      </c>
      <c r="M6" s="145"/>
      <c r="N6" s="136"/>
      <c r="O6" s="136"/>
    </row>
    <row r="7" spans="1:17" x14ac:dyDescent="0.2">
      <c r="A7" s="146">
        <v>1</v>
      </c>
      <c r="B7" s="147" t="s">
        <v>14</v>
      </c>
      <c r="C7" s="148" t="s">
        <v>27</v>
      </c>
      <c r="D7" s="149">
        <v>2001</v>
      </c>
      <c r="E7" s="150">
        <v>32.5</v>
      </c>
      <c r="F7" s="151">
        <v>33</v>
      </c>
      <c r="G7" s="152">
        <v>35</v>
      </c>
      <c r="H7" s="153">
        <v>37</v>
      </c>
      <c r="I7" s="154">
        <v>41</v>
      </c>
      <c r="J7" s="152">
        <v>45</v>
      </c>
      <c r="K7" s="155">
        <v>47</v>
      </c>
      <c r="L7" s="156">
        <f t="shared" ref="L7:L25" si="0">IF(MAX(F7:H7)&gt;0,MAX(F7:H7),0)+IF(MAX(I7:K7)&gt;0,MAX(I7:K7),0)</f>
        <v>84</v>
      </c>
      <c r="M7" s="157"/>
      <c r="N7" s="136"/>
      <c r="O7" s="136"/>
    </row>
    <row r="8" spans="1:17" x14ac:dyDescent="0.2">
      <c r="A8" s="158">
        <v>2</v>
      </c>
      <c r="B8" s="159" t="s">
        <v>15</v>
      </c>
      <c r="C8" s="160" t="s">
        <v>27</v>
      </c>
      <c r="D8" s="161">
        <v>2002</v>
      </c>
      <c r="E8" s="162">
        <v>36.6</v>
      </c>
      <c r="F8" s="151">
        <v>23</v>
      </c>
      <c r="G8" s="152">
        <v>26</v>
      </c>
      <c r="H8" s="153">
        <v>28</v>
      </c>
      <c r="I8" s="154">
        <v>31</v>
      </c>
      <c r="J8" s="152">
        <v>35</v>
      </c>
      <c r="K8" s="155">
        <v>38</v>
      </c>
      <c r="L8" s="163">
        <f t="shared" si="0"/>
        <v>66</v>
      </c>
      <c r="M8" s="157"/>
      <c r="N8" s="136"/>
      <c r="O8" s="136"/>
      <c r="Q8" s="164"/>
    </row>
    <row r="9" spans="1:17" x14ac:dyDescent="0.2">
      <c r="A9" s="158">
        <v>3</v>
      </c>
      <c r="B9" s="159" t="s">
        <v>16</v>
      </c>
      <c r="C9" s="160" t="s">
        <v>27</v>
      </c>
      <c r="D9" s="161">
        <v>2001</v>
      </c>
      <c r="E9" s="165">
        <v>40.799999999999997</v>
      </c>
      <c r="F9" s="151">
        <v>22</v>
      </c>
      <c r="G9" s="152">
        <v>25</v>
      </c>
      <c r="H9" s="153">
        <v>27</v>
      </c>
      <c r="I9" s="154">
        <v>30</v>
      </c>
      <c r="J9" s="166" t="s">
        <v>48</v>
      </c>
      <c r="K9" s="155">
        <v>34</v>
      </c>
      <c r="L9" s="163">
        <f t="shared" si="0"/>
        <v>61</v>
      </c>
      <c r="M9" s="157"/>
      <c r="N9" s="136"/>
      <c r="O9" s="136"/>
      <c r="Q9" s="164"/>
    </row>
    <row r="10" spans="1:17" x14ac:dyDescent="0.2">
      <c r="A10" s="158">
        <v>4</v>
      </c>
      <c r="B10" s="159" t="s">
        <v>17</v>
      </c>
      <c r="C10" s="160" t="s">
        <v>27</v>
      </c>
      <c r="D10" s="161">
        <v>2003</v>
      </c>
      <c r="E10" s="167">
        <v>30.8</v>
      </c>
      <c r="F10" s="151">
        <v>17</v>
      </c>
      <c r="G10" s="152">
        <v>18</v>
      </c>
      <c r="H10" s="153">
        <v>20</v>
      </c>
      <c r="I10" s="154">
        <v>22</v>
      </c>
      <c r="J10" s="152">
        <v>24</v>
      </c>
      <c r="K10" s="155">
        <v>27</v>
      </c>
      <c r="L10" s="168">
        <f t="shared" si="0"/>
        <v>47</v>
      </c>
      <c r="M10" s="157"/>
      <c r="N10" s="298"/>
      <c r="O10" s="298"/>
    </row>
    <row r="11" spans="1:17" x14ac:dyDescent="0.2">
      <c r="A11" s="158">
        <v>5</v>
      </c>
      <c r="B11" s="159" t="s">
        <v>18</v>
      </c>
      <c r="C11" s="160" t="s">
        <v>27</v>
      </c>
      <c r="D11" s="161">
        <v>2001</v>
      </c>
      <c r="E11" s="165">
        <v>39.700000000000003</v>
      </c>
      <c r="F11" s="151">
        <v>17</v>
      </c>
      <c r="G11" s="152">
        <v>19</v>
      </c>
      <c r="H11" s="169" t="s">
        <v>45</v>
      </c>
      <c r="I11" s="154">
        <v>22</v>
      </c>
      <c r="J11" s="152">
        <v>25</v>
      </c>
      <c r="K11" s="170" t="s">
        <v>47</v>
      </c>
      <c r="L11" s="168">
        <f t="shared" si="0"/>
        <v>44</v>
      </c>
      <c r="M11" s="157"/>
      <c r="N11" s="171"/>
      <c r="O11" s="171"/>
    </row>
    <row r="12" spans="1:17" x14ac:dyDescent="0.2">
      <c r="A12" s="158">
        <v>6</v>
      </c>
      <c r="B12" s="159" t="s">
        <v>19</v>
      </c>
      <c r="C12" s="160" t="s">
        <v>28</v>
      </c>
      <c r="D12" s="161">
        <v>2005</v>
      </c>
      <c r="E12" s="172">
        <v>23.5</v>
      </c>
      <c r="F12" s="173">
        <v>0</v>
      </c>
      <c r="G12" s="174">
        <v>0</v>
      </c>
      <c r="H12" s="175">
        <v>0</v>
      </c>
      <c r="I12" s="176">
        <v>0</v>
      </c>
      <c r="J12" s="174">
        <v>0</v>
      </c>
      <c r="K12" s="177">
        <v>0</v>
      </c>
      <c r="L12" s="168">
        <f t="shared" si="0"/>
        <v>0</v>
      </c>
      <c r="M12" s="157"/>
      <c r="N12" s="171"/>
      <c r="O12" s="171"/>
    </row>
    <row r="13" spans="1:17" x14ac:dyDescent="0.2">
      <c r="A13" s="158">
        <v>7</v>
      </c>
      <c r="B13" s="159" t="s">
        <v>20</v>
      </c>
      <c r="C13" s="160" t="s">
        <v>28</v>
      </c>
      <c r="D13" s="161">
        <v>2003</v>
      </c>
      <c r="E13" s="165">
        <v>33.200000000000003</v>
      </c>
      <c r="F13" s="151">
        <v>13</v>
      </c>
      <c r="G13" s="152">
        <v>14</v>
      </c>
      <c r="H13" s="169" t="s">
        <v>44</v>
      </c>
      <c r="I13" s="154">
        <v>15</v>
      </c>
      <c r="J13" s="152">
        <v>16</v>
      </c>
      <c r="K13" s="155">
        <v>17</v>
      </c>
      <c r="L13" s="168">
        <f t="shared" si="0"/>
        <v>31</v>
      </c>
      <c r="M13" s="157"/>
      <c r="N13" s="171"/>
      <c r="O13" s="171"/>
    </row>
    <row r="14" spans="1:17" x14ac:dyDescent="0.2">
      <c r="A14" s="158">
        <v>8</v>
      </c>
      <c r="B14" s="159" t="s">
        <v>21</v>
      </c>
      <c r="C14" s="160" t="s">
        <v>28</v>
      </c>
      <c r="D14" s="161">
        <v>2001</v>
      </c>
      <c r="E14" s="165">
        <v>34.5</v>
      </c>
      <c r="F14" s="151">
        <v>10</v>
      </c>
      <c r="G14" s="152">
        <v>11</v>
      </c>
      <c r="H14" s="169" t="s">
        <v>43</v>
      </c>
      <c r="I14" s="154">
        <v>12</v>
      </c>
      <c r="J14" s="152">
        <v>13</v>
      </c>
      <c r="K14" s="155">
        <v>14</v>
      </c>
      <c r="L14" s="168">
        <f t="shared" si="0"/>
        <v>25</v>
      </c>
      <c r="M14" s="157"/>
      <c r="N14" s="171"/>
      <c r="O14" s="171"/>
    </row>
    <row r="15" spans="1:17" x14ac:dyDescent="0.2">
      <c r="A15" s="158">
        <v>9</v>
      </c>
      <c r="B15" s="159" t="s">
        <v>22</v>
      </c>
      <c r="C15" s="160" t="s">
        <v>28</v>
      </c>
      <c r="D15" s="161">
        <v>2001</v>
      </c>
      <c r="E15" s="165">
        <v>43.1</v>
      </c>
      <c r="F15" s="151">
        <v>13</v>
      </c>
      <c r="G15" s="152">
        <v>14</v>
      </c>
      <c r="H15" s="153">
        <v>15</v>
      </c>
      <c r="I15" s="154">
        <v>15</v>
      </c>
      <c r="J15" s="152">
        <v>16</v>
      </c>
      <c r="K15" s="155">
        <v>17</v>
      </c>
      <c r="L15" s="168">
        <f t="shared" si="0"/>
        <v>32</v>
      </c>
      <c r="M15" s="157"/>
      <c r="N15" s="171"/>
      <c r="O15" s="171"/>
    </row>
    <row r="16" spans="1:17" x14ac:dyDescent="0.2">
      <c r="A16" s="158">
        <v>10</v>
      </c>
      <c r="B16" s="159" t="s">
        <v>23</v>
      </c>
      <c r="C16" s="160" t="s">
        <v>28</v>
      </c>
      <c r="D16" s="161">
        <v>2006</v>
      </c>
      <c r="E16" s="178">
        <v>27.1</v>
      </c>
      <c r="F16" s="173">
        <v>0</v>
      </c>
      <c r="G16" s="174">
        <v>0</v>
      </c>
      <c r="H16" s="175">
        <v>0</v>
      </c>
      <c r="I16" s="176">
        <v>0</v>
      </c>
      <c r="J16" s="174">
        <v>0</v>
      </c>
      <c r="K16" s="177">
        <v>0</v>
      </c>
      <c r="L16" s="168">
        <f t="shared" si="0"/>
        <v>0</v>
      </c>
      <c r="M16" s="157"/>
      <c r="N16" s="171"/>
      <c r="O16" s="171"/>
    </row>
    <row r="17" spans="1:22" x14ac:dyDescent="0.2">
      <c r="A17" s="158">
        <v>11</v>
      </c>
      <c r="B17" s="159" t="s">
        <v>24</v>
      </c>
      <c r="C17" s="160" t="s">
        <v>28</v>
      </c>
      <c r="D17" s="161">
        <v>2005</v>
      </c>
      <c r="E17" s="172">
        <v>30.4</v>
      </c>
      <c r="F17" s="173">
        <v>0</v>
      </c>
      <c r="G17" s="174">
        <v>0</v>
      </c>
      <c r="H17" s="175">
        <v>0</v>
      </c>
      <c r="I17" s="176">
        <v>0</v>
      </c>
      <c r="J17" s="174">
        <v>0</v>
      </c>
      <c r="K17" s="177">
        <v>0</v>
      </c>
      <c r="L17" s="168">
        <f t="shared" si="0"/>
        <v>0</v>
      </c>
      <c r="M17" s="157"/>
      <c r="N17" s="171"/>
      <c r="O17" s="171"/>
    </row>
    <row r="18" spans="1:22" x14ac:dyDescent="0.2">
      <c r="A18" s="158">
        <v>12</v>
      </c>
      <c r="B18" s="159" t="s">
        <v>25</v>
      </c>
      <c r="C18" s="160" t="s">
        <v>28</v>
      </c>
      <c r="D18" s="161">
        <v>2001</v>
      </c>
      <c r="E18" s="165">
        <v>74.8</v>
      </c>
      <c r="F18" s="151">
        <v>28</v>
      </c>
      <c r="G18" s="152">
        <v>31</v>
      </c>
      <c r="H18" s="169" t="s">
        <v>46</v>
      </c>
      <c r="I18" s="154">
        <v>32</v>
      </c>
      <c r="J18" s="152">
        <v>34</v>
      </c>
      <c r="K18" s="155">
        <v>36</v>
      </c>
      <c r="L18" s="168">
        <f t="shared" si="0"/>
        <v>67</v>
      </c>
      <c r="M18" s="157"/>
      <c r="N18" s="171"/>
      <c r="O18" s="171">
        <v>30.8</v>
      </c>
    </row>
    <row r="19" spans="1:22" x14ac:dyDescent="0.2">
      <c r="A19" s="158">
        <v>13</v>
      </c>
      <c r="B19" s="159" t="s">
        <v>26</v>
      </c>
      <c r="C19" s="160" t="s">
        <v>28</v>
      </c>
      <c r="D19" s="161">
        <v>2001</v>
      </c>
      <c r="E19" s="165">
        <v>40.5</v>
      </c>
      <c r="F19" s="151">
        <v>12</v>
      </c>
      <c r="G19" s="152">
        <v>13</v>
      </c>
      <c r="H19" s="153">
        <v>14</v>
      </c>
      <c r="I19" s="154">
        <v>12</v>
      </c>
      <c r="J19" s="152">
        <v>14</v>
      </c>
      <c r="K19" s="170" t="s">
        <v>44</v>
      </c>
      <c r="L19" s="168">
        <f t="shared" si="0"/>
        <v>28</v>
      </c>
      <c r="M19" s="157"/>
      <c r="N19" s="179"/>
      <c r="O19" s="179">
        <v>23.5</v>
      </c>
      <c r="T19" s="180"/>
      <c r="U19" s="180"/>
      <c r="V19" s="180"/>
    </row>
    <row r="20" spans="1:22" x14ac:dyDescent="0.2">
      <c r="A20" s="158">
        <v>14</v>
      </c>
      <c r="B20" s="181"/>
      <c r="C20" s="182"/>
      <c r="D20" s="183"/>
      <c r="E20" s="184"/>
      <c r="F20" s="173"/>
      <c r="G20" s="174"/>
      <c r="H20" s="175"/>
      <c r="I20" s="176"/>
      <c r="J20" s="174"/>
      <c r="K20" s="177"/>
      <c r="L20" s="163">
        <f t="shared" si="0"/>
        <v>0</v>
      </c>
      <c r="M20" s="157"/>
      <c r="N20" s="179"/>
      <c r="O20" s="179">
        <v>27.1</v>
      </c>
      <c r="T20" s="180"/>
      <c r="U20" s="180"/>
      <c r="V20" s="180"/>
    </row>
    <row r="21" spans="1:22" x14ac:dyDescent="0.2">
      <c r="A21" s="158">
        <v>15</v>
      </c>
      <c r="B21" s="185"/>
      <c r="C21" s="161"/>
      <c r="D21" s="161"/>
      <c r="E21" s="165"/>
      <c r="F21" s="173"/>
      <c r="G21" s="174"/>
      <c r="H21" s="175"/>
      <c r="I21" s="176"/>
      <c r="J21" s="174"/>
      <c r="K21" s="177"/>
      <c r="L21" s="163">
        <f t="shared" si="0"/>
        <v>0</v>
      </c>
      <c r="M21" s="157"/>
      <c r="N21" s="179"/>
      <c r="O21" s="179">
        <v>30.4</v>
      </c>
      <c r="T21" s="180"/>
      <c r="U21" s="180"/>
      <c r="V21" s="180"/>
    </row>
    <row r="22" spans="1:22" x14ac:dyDescent="0.2">
      <c r="A22" s="158">
        <v>16</v>
      </c>
      <c r="B22" s="185"/>
      <c r="C22" s="161"/>
      <c r="D22" s="161"/>
      <c r="E22" s="162"/>
      <c r="F22" s="186"/>
      <c r="G22" s="174"/>
      <c r="H22" s="175"/>
      <c r="I22" s="176"/>
      <c r="J22" s="174"/>
      <c r="K22" s="177"/>
      <c r="L22" s="163">
        <f t="shared" si="0"/>
        <v>0</v>
      </c>
      <c r="M22" s="157"/>
      <c r="N22" s="179"/>
      <c r="O22" s="179"/>
      <c r="T22" s="180"/>
      <c r="U22" s="180"/>
      <c r="V22" s="180"/>
    </row>
    <row r="23" spans="1:22" x14ac:dyDescent="0.2">
      <c r="A23" s="158">
        <v>17</v>
      </c>
      <c r="B23" s="185"/>
      <c r="C23" s="161"/>
      <c r="D23" s="161"/>
      <c r="E23" s="187"/>
      <c r="F23" s="188"/>
      <c r="G23" s="188"/>
      <c r="H23" s="189"/>
      <c r="I23" s="190"/>
      <c r="J23" s="188"/>
      <c r="K23" s="191"/>
      <c r="L23" s="163">
        <f t="shared" si="0"/>
        <v>0</v>
      </c>
      <c r="M23" s="157"/>
      <c r="N23" s="179"/>
      <c r="O23" s="179"/>
      <c r="T23" s="180"/>
      <c r="U23" s="180"/>
      <c r="V23" s="180"/>
    </row>
    <row r="24" spans="1:22" x14ac:dyDescent="0.2">
      <c r="A24" s="158">
        <v>18</v>
      </c>
      <c r="B24" s="185"/>
      <c r="C24" s="161"/>
      <c r="D24" s="161"/>
      <c r="E24" s="187"/>
      <c r="F24" s="188"/>
      <c r="G24" s="188"/>
      <c r="H24" s="189"/>
      <c r="I24" s="190"/>
      <c r="J24" s="188"/>
      <c r="K24" s="191"/>
      <c r="L24" s="163">
        <f t="shared" si="0"/>
        <v>0</v>
      </c>
      <c r="M24" s="157"/>
      <c r="N24" s="179"/>
      <c r="O24" s="179"/>
      <c r="T24" s="180"/>
      <c r="U24" s="180"/>
      <c r="V24" s="180"/>
    </row>
    <row r="25" spans="1:22" ht="13.5" thickBot="1" x14ac:dyDescent="0.25">
      <c r="A25" s="192">
        <v>19</v>
      </c>
      <c r="B25" s="193"/>
      <c r="C25" s="194"/>
      <c r="D25" s="194"/>
      <c r="E25" s="195"/>
      <c r="F25" s="196"/>
      <c r="G25" s="196"/>
      <c r="H25" s="197"/>
      <c r="I25" s="198"/>
      <c r="J25" s="196"/>
      <c r="K25" s="199"/>
      <c r="L25" s="200">
        <f t="shared" si="0"/>
        <v>0</v>
      </c>
      <c r="M25" s="157"/>
      <c r="N25" s="179"/>
      <c r="O25" s="179"/>
      <c r="T25" s="180"/>
      <c r="U25" s="180"/>
      <c r="V25" s="180"/>
    </row>
    <row r="26" spans="1:22" x14ac:dyDescent="0.2">
      <c r="B26" s="201"/>
      <c r="C26" s="201"/>
      <c r="D26" s="140"/>
      <c r="E26" s="140"/>
      <c r="F26" s="140"/>
      <c r="G26" s="140"/>
      <c r="H26" s="140"/>
      <c r="I26" s="140"/>
      <c r="J26" s="140"/>
      <c r="K26" s="140"/>
      <c r="L26" s="140"/>
      <c r="M26" s="157"/>
      <c r="N26" s="179"/>
      <c r="O26" s="179"/>
      <c r="T26" s="180"/>
      <c r="U26" s="180"/>
      <c r="V26" s="180"/>
    </row>
    <row r="27" spans="1:22" x14ac:dyDescent="0.2">
      <c r="B27" s="201"/>
      <c r="C27" s="201"/>
      <c r="D27" s="140"/>
      <c r="E27" s="140"/>
      <c r="F27" s="140"/>
      <c r="G27" s="140"/>
      <c r="H27" s="140"/>
      <c r="I27" s="140"/>
      <c r="J27" s="140"/>
      <c r="K27" s="140"/>
      <c r="L27" s="140"/>
      <c r="M27" s="157"/>
      <c r="N27" s="179"/>
      <c r="O27" s="179"/>
      <c r="T27" s="180"/>
      <c r="U27" s="180"/>
      <c r="V27" s="180"/>
    </row>
    <row r="28" spans="1:22" x14ac:dyDescent="0.2">
      <c r="B28" s="201"/>
      <c r="C28" s="201"/>
      <c r="D28" s="140"/>
      <c r="E28" s="140"/>
      <c r="F28" s="140"/>
      <c r="G28" s="140"/>
      <c r="H28" s="140"/>
      <c r="I28" s="140"/>
      <c r="J28" s="140"/>
      <c r="K28" s="140"/>
      <c r="L28" s="140"/>
      <c r="M28" s="157"/>
      <c r="N28" s="179"/>
      <c r="O28" s="179"/>
      <c r="T28" s="180"/>
      <c r="U28" s="180"/>
      <c r="V28" s="180"/>
    </row>
    <row r="29" spans="1:22" x14ac:dyDescent="0.2">
      <c r="B29" s="201"/>
      <c r="C29" s="201"/>
      <c r="D29" s="140"/>
      <c r="E29" s="140"/>
      <c r="F29" s="140"/>
      <c r="G29" s="140"/>
      <c r="H29" s="140"/>
      <c r="I29" s="140"/>
      <c r="J29" s="140"/>
      <c r="K29" s="140"/>
      <c r="L29" s="140"/>
      <c r="M29" s="157"/>
      <c r="N29" s="179"/>
      <c r="O29" s="179"/>
      <c r="T29" s="180"/>
      <c r="U29" s="180"/>
      <c r="V29" s="180"/>
    </row>
    <row r="30" spans="1:22" x14ac:dyDescent="0.2">
      <c r="B30" s="201"/>
      <c r="C30" s="201"/>
      <c r="D30" s="140"/>
      <c r="E30" s="140"/>
      <c r="F30" s="140"/>
      <c r="G30" s="140"/>
      <c r="H30" s="140"/>
      <c r="I30" s="140"/>
      <c r="J30" s="140"/>
      <c r="K30" s="140"/>
      <c r="L30" s="140"/>
      <c r="M30" s="157"/>
      <c r="N30" s="179"/>
      <c r="O30" s="179"/>
      <c r="T30" s="180"/>
      <c r="U30" s="180"/>
      <c r="V30" s="180"/>
    </row>
    <row r="31" spans="1:22" ht="15.75" x14ac:dyDescent="0.25">
      <c r="B31" s="134" t="s">
        <v>7</v>
      </c>
      <c r="C31" s="134"/>
      <c r="D31" s="293" t="s">
        <v>13</v>
      </c>
      <c r="E31" s="293"/>
      <c r="F31" s="293"/>
      <c r="G31" s="293"/>
      <c r="H31" s="293"/>
      <c r="I31" s="293"/>
      <c r="J31" s="293"/>
      <c r="K31" s="293"/>
      <c r="L31" s="293"/>
      <c r="M31" s="157"/>
      <c r="N31" s="179"/>
      <c r="O31" s="179"/>
      <c r="T31" s="180"/>
      <c r="U31" s="180"/>
      <c r="V31" s="180"/>
    </row>
    <row r="32" spans="1:22" x14ac:dyDescent="0.2">
      <c r="A32" s="201"/>
      <c r="B32" s="134" t="s">
        <v>8</v>
      </c>
      <c r="C32" s="134"/>
      <c r="D32" s="294">
        <v>41391</v>
      </c>
      <c r="E32" s="294"/>
      <c r="F32" s="295" t="s">
        <v>9</v>
      </c>
      <c r="G32" s="295"/>
      <c r="H32" s="295"/>
      <c r="I32" s="296" t="s">
        <v>6</v>
      </c>
      <c r="J32" s="296"/>
      <c r="K32" s="296"/>
      <c r="L32" s="296"/>
      <c r="M32" s="202"/>
      <c r="N32" s="179"/>
      <c r="O32" s="179"/>
      <c r="T32" s="180"/>
      <c r="U32" s="180"/>
      <c r="V32" s="180"/>
    </row>
    <row r="33" spans="1:22" ht="13.5" thickBot="1" x14ac:dyDescent="0.25">
      <c r="A33" s="201"/>
      <c r="B33" s="201"/>
      <c r="C33" s="201"/>
      <c r="D33" s="297"/>
      <c r="E33" s="299"/>
      <c r="F33" s="299"/>
      <c r="G33" s="299"/>
      <c r="H33" s="299"/>
      <c r="I33" s="299"/>
      <c r="J33" s="299"/>
      <c r="K33" s="299"/>
      <c r="L33" s="299"/>
      <c r="M33" s="137"/>
      <c r="N33" s="179"/>
      <c r="O33" s="179"/>
      <c r="T33" s="180"/>
      <c r="U33" s="180"/>
      <c r="V33" s="180"/>
    </row>
    <row r="34" spans="1:22" x14ac:dyDescent="0.2">
      <c r="B34" s="282" t="s">
        <v>11</v>
      </c>
      <c r="C34" s="300"/>
      <c r="D34" s="283"/>
      <c r="E34" s="283"/>
      <c r="F34" s="283"/>
      <c r="G34" s="283"/>
      <c r="H34" s="283"/>
      <c r="I34" s="283"/>
      <c r="J34" s="283"/>
      <c r="K34" s="283"/>
      <c r="L34" s="284"/>
      <c r="M34" s="145"/>
      <c r="N34" s="179"/>
      <c r="O34" s="179"/>
      <c r="T34" s="180"/>
      <c r="U34" s="180"/>
      <c r="V34" s="180"/>
    </row>
    <row r="35" spans="1:22" ht="13.5" thickBot="1" x14ac:dyDescent="0.25">
      <c r="B35" s="141" t="s">
        <v>0</v>
      </c>
      <c r="C35" s="142" t="s">
        <v>12</v>
      </c>
      <c r="D35" s="143" t="s">
        <v>4</v>
      </c>
      <c r="E35" s="143" t="s">
        <v>5</v>
      </c>
      <c r="F35" s="285" t="s">
        <v>1</v>
      </c>
      <c r="G35" s="285"/>
      <c r="H35" s="285"/>
      <c r="I35" s="286" t="s">
        <v>2</v>
      </c>
      <c r="J35" s="285"/>
      <c r="K35" s="287"/>
      <c r="L35" s="144" t="s">
        <v>3</v>
      </c>
      <c r="M35" s="157"/>
      <c r="N35" s="179"/>
      <c r="O35" s="179"/>
      <c r="T35" s="180"/>
      <c r="U35" s="180"/>
      <c r="V35" s="180"/>
    </row>
    <row r="36" spans="1:22" x14ac:dyDescent="0.2">
      <c r="A36" s="146">
        <v>1</v>
      </c>
      <c r="B36" s="203" t="s">
        <v>29</v>
      </c>
      <c r="C36" s="204" t="s">
        <v>38</v>
      </c>
      <c r="D36" s="149">
        <v>2000</v>
      </c>
      <c r="E36" s="205">
        <v>33.9</v>
      </c>
      <c r="F36" s="152">
        <v>28</v>
      </c>
      <c r="G36" s="152">
        <v>31</v>
      </c>
      <c r="H36" s="153">
        <v>35</v>
      </c>
      <c r="I36" s="154">
        <v>42</v>
      </c>
      <c r="J36" s="174">
        <v>-45</v>
      </c>
      <c r="K36" s="177">
        <v>-45</v>
      </c>
      <c r="L36" s="156">
        <f t="shared" ref="L36:L54" si="1">IF(MAX(F36:H36)&gt;0,MAX(F36:H36),0)+IF(MAX(I36:K36)&gt;0,MAX(I36:K36),0)</f>
        <v>77</v>
      </c>
      <c r="M36" s="157"/>
      <c r="N36" s="179"/>
      <c r="O36" s="179"/>
      <c r="T36" s="180"/>
      <c r="U36" s="180"/>
      <c r="V36" s="180"/>
    </row>
    <row r="37" spans="1:22" x14ac:dyDescent="0.2">
      <c r="A37" s="158">
        <v>2</v>
      </c>
      <c r="B37" s="206" t="s">
        <v>30</v>
      </c>
      <c r="C37" s="207" t="s">
        <v>38</v>
      </c>
      <c r="D37" s="161">
        <v>1999</v>
      </c>
      <c r="E37" s="187">
        <v>46.7</v>
      </c>
      <c r="F37" s="152">
        <v>29</v>
      </c>
      <c r="G37" s="152">
        <v>32</v>
      </c>
      <c r="H37" s="153">
        <v>34</v>
      </c>
      <c r="I37" s="208">
        <v>40</v>
      </c>
      <c r="J37" s="174">
        <v>-44</v>
      </c>
      <c r="K37" s="155">
        <v>44</v>
      </c>
      <c r="L37" s="163">
        <f t="shared" si="1"/>
        <v>78</v>
      </c>
      <c r="M37" s="157"/>
      <c r="N37" s="179"/>
      <c r="O37" s="179"/>
      <c r="T37" s="180"/>
      <c r="U37" s="180"/>
      <c r="V37" s="180"/>
    </row>
    <row r="38" spans="1:22" x14ac:dyDescent="0.2">
      <c r="A38" s="158">
        <v>3</v>
      </c>
      <c r="B38" s="206" t="s">
        <v>31</v>
      </c>
      <c r="C38" s="207" t="s">
        <v>39</v>
      </c>
      <c r="D38" s="161">
        <v>2000</v>
      </c>
      <c r="E38" s="187">
        <v>39.200000000000003</v>
      </c>
      <c r="F38" s="152">
        <v>22</v>
      </c>
      <c r="G38" s="152">
        <v>24</v>
      </c>
      <c r="H38" s="153">
        <v>26</v>
      </c>
      <c r="I38" s="154">
        <v>30</v>
      </c>
      <c r="J38" s="152">
        <v>33</v>
      </c>
      <c r="K38" s="177">
        <v>-35</v>
      </c>
      <c r="L38" s="163">
        <f t="shared" si="1"/>
        <v>59</v>
      </c>
      <c r="M38" s="157"/>
      <c r="N38" s="179"/>
      <c r="O38" s="179"/>
      <c r="T38" s="180"/>
      <c r="U38" s="180"/>
      <c r="V38" s="180"/>
    </row>
    <row r="39" spans="1:22" x14ac:dyDescent="0.2">
      <c r="A39" s="158">
        <v>4</v>
      </c>
      <c r="B39" s="206" t="s">
        <v>32</v>
      </c>
      <c r="C39" s="207" t="s">
        <v>39</v>
      </c>
      <c r="D39" s="161">
        <v>2002</v>
      </c>
      <c r="E39" s="187">
        <v>40.299999999999997</v>
      </c>
      <c r="F39" s="152">
        <v>22</v>
      </c>
      <c r="G39" s="152">
        <v>25</v>
      </c>
      <c r="H39" s="175">
        <v>-27</v>
      </c>
      <c r="I39" s="154">
        <v>28</v>
      </c>
      <c r="J39" s="152">
        <v>31</v>
      </c>
      <c r="K39" s="177">
        <v>-35</v>
      </c>
      <c r="L39" s="168">
        <f t="shared" si="1"/>
        <v>56</v>
      </c>
      <c r="M39" s="157"/>
      <c r="N39" s="179"/>
      <c r="O39" s="179"/>
      <c r="P39" s="180"/>
      <c r="Q39" s="180"/>
      <c r="R39" s="180"/>
      <c r="S39" s="180"/>
      <c r="T39" s="180"/>
      <c r="U39" s="180"/>
      <c r="V39" s="180"/>
    </row>
    <row r="40" spans="1:22" x14ac:dyDescent="0.2">
      <c r="A40" s="158">
        <v>5</v>
      </c>
      <c r="B40" s="206" t="s">
        <v>15</v>
      </c>
      <c r="C40" s="207" t="s">
        <v>40</v>
      </c>
      <c r="D40" s="161">
        <v>2000</v>
      </c>
      <c r="E40" s="187">
        <v>61.4</v>
      </c>
      <c r="F40" s="152">
        <v>20</v>
      </c>
      <c r="G40" s="152">
        <v>22</v>
      </c>
      <c r="H40" s="175">
        <v>-24</v>
      </c>
      <c r="I40" s="154">
        <v>25</v>
      </c>
      <c r="J40" s="209">
        <v>30</v>
      </c>
      <c r="K40" s="177">
        <v>-35</v>
      </c>
      <c r="L40" s="168">
        <f t="shared" si="1"/>
        <v>52</v>
      </c>
      <c r="M40" s="157"/>
      <c r="N40" s="179"/>
      <c r="O40" s="179"/>
      <c r="P40" s="180"/>
      <c r="Q40" s="180"/>
      <c r="R40" s="180"/>
      <c r="S40" s="180"/>
      <c r="T40" s="180"/>
      <c r="U40" s="180"/>
      <c r="V40" s="180"/>
    </row>
    <row r="41" spans="1:22" x14ac:dyDescent="0.2">
      <c r="A41" s="158">
        <v>6</v>
      </c>
      <c r="B41" s="206" t="s">
        <v>33</v>
      </c>
      <c r="C41" s="207" t="s">
        <v>6</v>
      </c>
      <c r="D41" s="161">
        <v>1999</v>
      </c>
      <c r="E41" s="187">
        <v>58.8</v>
      </c>
      <c r="F41" s="152">
        <v>37</v>
      </c>
      <c r="G41" s="152">
        <v>40</v>
      </c>
      <c r="H41" s="153">
        <v>44</v>
      </c>
      <c r="I41" s="154">
        <v>54</v>
      </c>
      <c r="J41" s="152">
        <v>58</v>
      </c>
      <c r="K41" s="210">
        <v>63</v>
      </c>
      <c r="L41" s="168">
        <f t="shared" si="1"/>
        <v>107</v>
      </c>
      <c r="M41" s="157"/>
      <c r="N41" s="179"/>
      <c r="O41" s="179"/>
      <c r="P41" s="180"/>
      <c r="Q41" s="180"/>
      <c r="R41" s="180"/>
      <c r="S41" s="180"/>
      <c r="T41" s="180"/>
      <c r="U41" s="180"/>
      <c r="V41" s="180"/>
    </row>
    <row r="42" spans="1:22" x14ac:dyDescent="0.2">
      <c r="A42" s="158">
        <v>7</v>
      </c>
      <c r="B42" s="206" t="s">
        <v>34</v>
      </c>
      <c r="C42" s="207" t="s">
        <v>6</v>
      </c>
      <c r="D42" s="161">
        <v>2002</v>
      </c>
      <c r="E42" s="187">
        <v>38.9</v>
      </c>
      <c r="F42" s="152">
        <v>18</v>
      </c>
      <c r="G42" s="152">
        <v>20</v>
      </c>
      <c r="H42" s="175">
        <v>-22</v>
      </c>
      <c r="I42" s="176">
        <v>-23</v>
      </c>
      <c r="J42" s="152">
        <v>23</v>
      </c>
      <c r="K42" s="210">
        <v>26</v>
      </c>
      <c r="L42" s="168">
        <f t="shared" si="1"/>
        <v>46</v>
      </c>
      <c r="M42" s="202"/>
      <c r="N42" s="179"/>
      <c r="O42" s="179"/>
      <c r="P42" s="180"/>
      <c r="Q42" s="180"/>
      <c r="R42" s="180"/>
      <c r="S42" s="180"/>
      <c r="T42" s="180"/>
      <c r="U42" s="180"/>
      <c r="V42" s="180"/>
    </row>
    <row r="43" spans="1:22" x14ac:dyDescent="0.2">
      <c r="A43" s="158">
        <v>8</v>
      </c>
      <c r="B43" s="206" t="s">
        <v>35</v>
      </c>
      <c r="C43" s="207" t="s">
        <v>41</v>
      </c>
      <c r="D43" s="161">
        <v>2001</v>
      </c>
      <c r="E43" s="187">
        <v>48.6</v>
      </c>
      <c r="F43" s="152">
        <v>24</v>
      </c>
      <c r="G43" s="152">
        <v>27</v>
      </c>
      <c r="H43" s="153">
        <v>29</v>
      </c>
      <c r="I43" s="154">
        <v>33</v>
      </c>
      <c r="J43" s="152">
        <v>36</v>
      </c>
      <c r="K43" s="210">
        <v>38</v>
      </c>
      <c r="L43" s="168">
        <f t="shared" si="1"/>
        <v>67</v>
      </c>
      <c r="M43" s="137"/>
      <c r="N43" s="179"/>
      <c r="O43" s="179"/>
      <c r="P43" s="180"/>
      <c r="Q43" s="180"/>
      <c r="R43" s="180"/>
      <c r="S43" s="180"/>
      <c r="T43" s="180"/>
      <c r="U43" s="180"/>
      <c r="V43" s="180"/>
    </row>
    <row r="44" spans="1:22" x14ac:dyDescent="0.2">
      <c r="A44" s="158">
        <v>9</v>
      </c>
      <c r="B44" s="206" t="s">
        <v>36</v>
      </c>
      <c r="C44" s="207" t="s">
        <v>42</v>
      </c>
      <c r="D44" s="161">
        <v>2000</v>
      </c>
      <c r="E44" s="187">
        <v>44.8</v>
      </c>
      <c r="F44" s="152">
        <v>31</v>
      </c>
      <c r="G44" s="152">
        <v>33</v>
      </c>
      <c r="H44" s="175">
        <v>-35</v>
      </c>
      <c r="I44" s="154">
        <v>40</v>
      </c>
      <c r="J44" s="209">
        <v>45</v>
      </c>
      <c r="K44" s="155">
        <v>48</v>
      </c>
      <c r="L44" s="168">
        <f t="shared" si="1"/>
        <v>81</v>
      </c>
      <c r="M44" s="145"/>
      <c r="N44" s="179"/>
      <c r="O44" s="179"/>
      <c r="P44" s="180"/>
      <c r="Q44" s="180"/>
      <c r="R44" s="180"/>
      <c r="S44" s="180"/>
      <c r="T44" s="180"/>
      <c r="U44" s="180"/>
      <c r="V44" s="180"/>
    </row>
    <row r="45" spans="1:22" x14ac:dyDescent="0.2">
      <c r="A45" s="158">
        <v>10</v>
      </c>
      <c r="B45" s="206" t="s">
        <v>37</v>
      </c>
      <c r="C45" s="207" t="s">
        <v>42</v>
      </c>
      <c r="D45" s="161">
        <v>2000</v>
      </c>
      <c r="E45" s="187">
        <v>72.8</v>
      </c>
      <c r="F45" s="152">
        <v>40</v>
      </c>
      <c r="G45" s="152">
        <v>43</v>
      </c>
      <c r="H45" s="153">
        <v>45</v>
      </c>
      <c r="I45" s="154">
        <v>50</v>
      </c>
      <c r="J45" s="152">
        <v>55</v>
      </c>
      <c r="K45" s="155">
        <v>57</v>
      </c>
      <c r="L45" s="168">
        <f t="shared" si="1"/>
        <v>102</v>
      </c>
      <c r="M45" s="157"/>
      <c r="N45" s="179"/>
      <c r="O45" s="179"/>
    </row>
    <row r="46" spans="1:22" x14ac:dyDescent="0.2">
      <c r="A46" s="158">
        <v>11</v>
      </c>
      <c r="B46" s="159"/>
      <c r="C46" s="160"/>
      <c r="D46" s="161"/>
      <c r="E46" s="187"/>
      <c r="F46" s="174"/>
      <c r="G46" s="174"/>
      <c r="H46" s="175"/>
      <c r="I46" s="176"/>
      <c r="J46" s="174"/>
      <c r="K46" s="177"/>
      <c r="L46" s="168">
        <f t="shared" si="1"/>
        <v>0</v>
      </c>
      <c r="M46" s="157"/>
      <c r="N46" s="179"/>
      <c r="O46" s="179"/>
    </row>
    <row r="47" spans="1:22" x14ac:dyDescent="0.2">
      <c r="A47" s="158">
        <v>12</v>
      </c>
      <c r="B47" s="159"/>
      <c r="C47" s="160"/>
      <c r="D47" s="161"/>
      <c r="E47" s="187"/>
      <c r="F47" s="174"/>
      <c r="G47" s="174"/>
      <c r="H47" s="175"/>
      <c r="I47" s="176"/>
      <c r="J47" s="174"/>
      <c r="K47" s="177"/>
      <c r="L47" s="168">
        <f t="shared" si="1"/>
        <v>0</v>
      </c>
      <c r="M47" s="157"/>
      <c r="N47" s="179"/>
      <c r="O47" s="179"/>
    </row>
    <row r="48" spans="1:22" x14ac:dyDescent="0.2">
      <c r="A48" s="158">
        <v>13</v>
      </c>
      <c r="B48" s="159"/>
      <c r="C48" s="160"/>
      <c r="D48" s="161"/>
      <c r="E48" s="187"/>
      <c r="F48" s="174"/>
      <c r="G48" s="174"/>
      <c r="H48" s="175"/>
      <c r="I48" s="211"/>
      <c r="J48" s="174"/>
      <c r="K48" s="177"/>
      <c r="L48" s="168">
        <f t="shared" si="1"/>
        <v>0</v>
      </c>
      <c r="M48" s="157"/>
      <c r="N48" s="179"/>
      <c r="O48" s="179"/>
    </row>
    <row r="49" spans="1:15" x14ac:dyDescent="0.2">
      <c r="A49" s="158">
        <v>14</v>
      </c>
      <c r="B49" s="185"/>
      <c r="C49" s="160"/>
      <c r="D49" s="161"/>
      <c r="E49" s="187"/>
      <c r="F49" s="174"/>
      <c r="G49" s="174"/>
      <c r="H49" s="175"/>
      <c r="I49" s="176"/>
      <c r="J49" s="174"/>
      <c r="K49" s="177"/>
      <c r="L49" s="163">
        <f t="shared" si="1"/>
        <v>0</v>
      </c>
      <c r="M49" s="157"/>
      <c r="N49" s="179"/>
      <c r="O49" s="179"/>
    </row>
    <row r="50" spans="1:15" x14ac:dyDescent="0.2">
      <c r="A50" s="158">
        <v>15</v>
      </c>
      <c r="B50" s="185"/>
      <c r="C50" s="161"/>
      <c r="D50" s="161"/>
      <c r="E50" s="187"/>
      <c r="F50" s="174"/>
      <c r="G50" s="174"/>
      <c r="H50" s="175"/>
      <c r="I50" s="176"/>
      <c r="J50" s="166"/>
      <c r="K50" s="177"/>
      <c r="L50" s="163">
        <f t="shared" si="1"/>
        <v>0</v>
      </c>
      <c r="M50" s="157"/>
      <c r="N50" s="179"/>
      <c r="O50" s="179"/>
    </row>
    <row r="51" spans="1:15" x14ac:dyDescent="0.2">
      <c r="A51" s="158">
        <v>16</v>
      </c>
      <c r="B51" s="185"/>
      <c r="C51" s="161"/>
      <c r="D51" s="161"/>
      <c r="E51" s="187"/>
      <c r="F51" s="188"/>
      <c r="G51" s="188"/>
      <c r="H51" s="189"/>
      <c r="I51" s="190"/>
      <c r="J51" s="188"/>
      <c r="K51" s="191"/>
      <c r="L51" s="163">
        <f t="shared" si="1"/>
        <v>0</v>
      </c>
      <c r="M51" s="157"/>
      <c r="N51" s="179"/>
      <c r="O51" s="179"/>
    </row>
    <row r="52" spans="1:15" x14ac:dyDescent="0.2">
      <c r="A52" s="158">
        <v>17</v>
      </c>
      <c r="B52" s="185"/>
      <c r="C52" s="161"/>
      <c r="D52" s="161"/>
      <c r="E52" s="187"/>
      <c r="F52" s="188"/>
      <c r="G52" s="188"/>
      <c r="H52" s="189"/>
      <c r="I52" s="190"/>
      <c r="J52" s="188"/>
      <c r="K52" s="191"/>
      <c r="L52" s="163">
        <f t="shared" si="1"/>
        <v>0</v>
      </c>
      <c r="M52" s="157"/>
      <c r="N52" s="179"/>
      <c r="O52" s="179"/>
    </row>
    <row r="53" spans="1:15" x14ac:dyDescent="0.2">
      <c r="A53" s="158">
        <v>18</v>
      </c>
      <c r="B53" s="185"/>
      <c r="C53" s="161"/>
      <c r="D53" s="161"/>
      <c r="E53" s="187"/>
      <c r="F53" s="188"/>
      <c r="G53" s="188"/>
      <c r="H53" s="189"/>
      <c r="I53" s="190"/>
      <c r="J53" s="188"/>
      <c r="K53" s="191"/>
      <c r="L53" s="163">
        <f t="shared" si="1"/>
        <v>0</v>
      </c>
      <c r="M53" s="157"/>
      <c r="N53" s="179"/>
      <c r="O53" s="179"/>
    </row>
    <row r="54" spans="1:15" ht="13.5" thickBot="1" x14ac:dyDescent="0.25">
      <c r="A54" s="192">
        <v>19</v>
      </c>
      <c r="B54" s="193"/>
      <c r="C54" s="194"/>
      <c r="D54" s="194"/>
      <c r="E54" s="195"/>
      <c r="F54" s="196"/>
      <c r="G54" s="196"/>
      <c r="H54" s="197"/>
      <c r="I54" s="198"/>
      <c r="J54" s="196"/>
      <c r="K54" s="199"/>
      <c r="L54" s="200">
        <f t="shared" si="1"/>
        <v>0</v>
      </c>
      <c r="M54" s="157"/>
      <c r="N54" s="179"/>
      <c r="O54" s="179"/>
    </row>
    <row r="55" spans="1:15" x14ac:dyDescent="0.2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2"/>
      <c r="N55" s="179"/>
      <c r="O55" s="179"/>
    </row>
    <row r="56" spans="1:15" x14ac:dyDescent="0.2">
      <c r="A56" s="201"/>
      <c r="B56" s="202"/>
      <c r="C56" s="202"/>
      <c r="D56" s="212"/>
      <c r="E56" s="213"/>
      <c r="F56" s="214"/>
      <c r="G56" s="214"/>
      <c r="H56" s="214"/>
      <c r="I56" s="214"/>
      <c r="J56" s="214"/>
      <c r="K56" s="214"/>
      <c r="L56" s="215"/>
      <c r="M56" s="157"/>
      <c r="N56" s="179"/>
      <c r="O56" s="179"/>
    </row>
    <row r="57" spans="1:15" x14ac:dyDescent="0.2">
      <c r="A57" s="201"/>
      <c r="B57" s="202"/>
      <c r="C57" s="202"/>
      <c r="D57" s="212"/>
      <c r="E57" s="213"/>
      <c r="F57" s="214"/>
      <c r="G57" s="214"/>
      <c r="H57" s="214"/>
      <c r="I57" s="214"/>
      <c r="J57" s="214"/>
      <c r="K57" s="214"/>
      <c r="L57" s="215"/>
      <c r="M57" s="157"/>
      <c r="N57" s="179"/>
      <c r="O57" s="179"/>
    </row>
    <row r="58" spans="1:15" x14ac:dyDescent="0.2">
      <c r="A58" s="201"/>
      <c r="B58" s="201"/>
      <c r="C58" s="201"/>
      <c r="D58" s="301"/>
      <c r="E58" s="301"/>
      <c r="F58" s="301"/>
      <c r="G58" s="301"/>
      <c r="H58" s="301"/>
      <c r="I58" s="301"/>
      <c r="J58" s="301"/>
      <c r="K58" s="301"/>
      <c r="L58" s="301"/>
      <c r="M58" s="157"/>
      <c r="N58" s="179"/>
      <c r="O58" s="179"/>
    </row>
    <row r="59" spans="1:15" x14ac:dyDescent="0.2">
      <c r="A59" s="201"/>
      <c r="B59" s="201"/>
      <c r="C59" s="201"/>
      <c r="D59" s="201"/>
      <c r="E59" s="201"/>
      <c r="F59" s="201"/>
      <c r="G59" s="201"/>
      <c r="H59" s="201"/>
      <c r="I59" s="201" t="s">
        <v>50</v>
      </c>
      <c r="J59" s="201"/>
      <c r="K59" s="201"/>
      <c r="L59" s="201"/>
      <c r="M59" s="202"/>
      <c r="N59" s="179"/>
      <c r="O59" s="179"/>
    </row>
    <row r="60" spans="1:15" x14ac:dyDescent="0.2">
      <c r="A60" s="201"/>
      <c r="B60" s="201"/>
      <c r="C60" s="201"/>
      <c r="D60" s="297"/>
      <c r="E60" s="297"/>
      <c r="F60" s="297"/>
      <c r="G60" s="297"/>
      <c r="H60" s="297"/>
      <c r="I60" s="297"/>
      <c r="J60" s="297"/>
      <c r="K60" s="297"/>
      <c r="L60" s="297"/>
      <c r="M60" s="137"/>
      <c r="N60" s="179"/>
      <c r="O60" s="179"/>
    </row>
    <row r="61" spans="1:15" x14ac:dyDescent="0.2">
      <c r="A61" s="201"/>
      <c r="B61" s="216"/>
      <c r="C61" s="216"/>
      <c r="D61" s="216"/>
      <c r="E61" s="216"/>
      <c r="F61" s="291"/>
      <c r="G61" s="291"/>
      <c r="H61" s="291"/>
      <c r="I61" s="291"/>
      <c r="J61" s="291"/>
      <c r="K61" s="291"/>
      <c r="L61" s="216"/>
      <c r="M61" s="145"/>
      <c r="N61" s="179"/>
      <c r="O61" s="179"/>
    </row>
    <row r="62" spans="1:15" x14ac:dyDescent="0.2">
      <c r="A62" s="201"/>
      <c r="B62" s="202"/>
      <c r="C62" s="202"/>
      <c r="D62" s="212"/>
      <c r="E62" s="213"/>
      <c r="F62" s="214"/>
      <c r="G62" s="214"/>
      <c r="H62" s="214"/>
      <c r="I62" s="214"/>
      <c r="J62" s="214"/>
      <c r="K62" s="214"/>
      <c r="L62" s="215"/>
      <c r="M62" s="157"/>
      <c r="N62" s="179"/>
      <c r="O62" s="179"/>
    </row>
    <row r="63" spans="1:15" x14ac:dyDescent="0.2">
      <c r="A63" s="201"/>
      <c r="B63" s="202"/>
      <c r="C63" s="202"/>
      <c r="D63" s="212"/>
      <c r="E63" s="213"/>
      <c r="F63" s="214"/>
      <c r="G63" s="214"/>
      <c r="H63" s="214"/>
      <c r="I63" s="214"/>
      <c r="J63" s="214"/>
      <c r="K63" s="214"/>
      <c r="L63" s="215"/>
      <c r="M63" s="157"/>
      <c r="N63" s="179"/>
      <c r="O63" s="179"/>
    </row>
    <row r="64" spans="1:15" x14ac:dyDescent="0.2"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157"/>
      <c r="N64" s="179"/>
      <c r="O64" s="179"/>
    </row>
    <row r="65" spans="1:15" ht="15.75" x14ac:dyDescent="0.25">
      <c r="B65" s="134" t="s">
        <v>7</v>
      </c>
      <c r="C65" s="134"/>
      <c r="D65" s="293" t="s">
        <v>109</v>
      </c>
      <c r="E65" s="293"/>
      <c r="F65" s="293"/>
      <c r="G65" s="293"/>
      <c r="H65" s="293"/>
      <c r="I65" s="293"/>
      <c r="J65" s="293"/>
      <c r="K65" s="293"/>
      <c r="L65" s="293"/>
      <c r="M65" s="157"/>
      <c r="N65" s="179"/>
      <c r="O65" s="179"/>
    </row>
    <row r="66" spans="1:15" x14ac:dyDescent="0.2">
      <c r="B66" s="134" t="s">
        <v>8</v>
      </c>
      <c r="C66" s="134"/>
      <c r="D66" s="294" t="s">
        <v>49</v>
      </c>
      <c r="E66" s="294"/>
      <c r="F66" s="295" t="s">
        <v>9</v>
      </c>
      <c r="G66" s="295"/>
      <c r="H66" s="295"/>
      <c r="I66" s="296" t="s">
        <v>6</v>
      </c>
      <c r="J66" s="296"/>
      <c r="K66" s="296"/>
      <c r="L66" s="296"/>
      <c r="M66" s="157"/>
      <c r="N66" s="179"/>
      <c r="O66" s="179"/>
    </row>
    <row r="67" spans="1:15" ht="13.5" thickBot="1" x14ac:dyDescent="0.25">
      <c r="B67" s="138"/>
      <c r="C67" s="138"/>
      <c r="D67" s="139"/>
      <c r="E67" s="139"/>
      <c r="F67" s="217"/>
      <c r="G67" s="217"/>
      <c r="H67" s="217"/>
      <c r="I67" s="217"/>
      <c r="J67" s="217"/>
      <c r="K67" s="217"/>
      <c r="L67" s="140"/>
      <c r="M67" s="157"/>
      <c r="N67" s="179"/>
      <c r="O67" s="179"/>
    </row>
    <row r="68" spans="1:15" x14ac:dyDescent="0.2">
      <c r="B68" s="282"/>
      <c r="C68" s="283"/>
      <c r="D68" s="283"/>
      <c r="E68" s="283"/>
      <c r="F68" s="283"/>
      <c r="G68" s="283"/>
      <c r="H68" s="283"/>
      <c r="I68" s="283"/>
      <c r="J68" s="283"/>
      <c r="K68" s="283"/>
      <c r="L68" s="284"/>
      <c r="M68" s="157"/>
      <c r="N68" s="179"/>
      <c r="O68" s="179"/>
    </row>
    <row r="69" spans="1:15" ht="13.5" thickBot="1" x14ac:dyDescent="0.25">
      <c r="B69" s="141" t="s">
        <v>0</v>
      </c>
      <c r="C69" s="142" t="s">
        <v>12</v>
      </c>
      <c r="D69" s="143" t="s">
        <v>4</v>
      </c>
      <c r="E69" s="143" t="s">
        <v>5</v>
      </c>
      <c r="F69" s="285" t="s">
        <v>1</v>
      </c>
      <c r="G69" s="285"/>
      <c r="H69" s="285"/>
      <c r="I69" s="286" t="s">
        <v>2</v>
      </c>
      <c r="J69" s="285"/>
      <c r="K69" s="287"/>
      <c r="L69" s="144" t="s">
        <v>3</v>
      </c>
      <c r="M69" s="201"/>
      <c r="N69" s="218"/>
      <c r="O69" s="218"/>
    </row>
    <row r="70" spans="1:15" x14ac:dyDescent="0.2">
      <c r="A70" s="146"/>
      <c r="B70" s="288" t="s">
        <v>110</v>
      </c>
      <c r="C70" s="289"/>
      <c r="D70" s="289"/>
      <c r="E70" s="289"/>
      <c r="F70" s="289"/>
      <c r="G70" s="289"/>
      <c r="H70" s="289"/>
      <c r="I70" s="289"/>
      <c r="J70" s="289"/>
      <c r="K70" s="290"/>
      <c r="L70" s="156"/>
      <c r="M70" s="201"/>
    </row>
    <row r="71" spans="1:15" x14ac:dyDescent="0.2">
      <c r="A71" s="225"/>
      <c r="B71" s="227" t="s">
        <v>83</v>
      </c>
      <c r="C71" s="276"/>
      <c r="D71" s="277"/>
      <c r="E71" s="277"/>
      <c r="F71" s="277"/>
      <c r="G71" s="277"/>
      <c r="H71" s="277"/>
      <c r="I71" s="277"/>
      <c r="J71" s="277"/>
      <c r="K71" s="278"/>
      <c r="L71" s="226"/>
      <c r="M71" s="201"/>
    </row>
    <row r="72" spans="1:15" x14ac:dyDescent="0.2">
      <c r="A72" s="158">
        <v>1</v>
      </c>
      <c r="B72" s="228" t="s">
        <v>89</v>
      </c>
      <c r="C72" s="207" t="s">
        <v>53</v>
      </c>
      <c r="D72" s="161">
        <v>1998</v>
      </c>
      <c r="E72" s="187">
        <v>48.5</v>
      </c>
      <c r="F72" s="220">
        <v>32</v>
      </c>
      <c r="G72" s="220">
        <v>35</v>
      </c>
      <c r="H72" s="221">
        <v>37</v>
      </c>
      <c r="I72" s="222">
        <v>47</v>
      </c>
      <c r="J72" s="220">
        <v>52</v>
      </c>
      <c r="K72" s="223">
        <v>-54</v>
      </c>
      <c r="L72" s="163">
        <f t="shared" ref="L72:L81" si="2">IF(MAX(F72:H72)&gt;0,MAX(F72:H72),0)+IF(MAX(I72:K72)&gt;0,MAX(I72:K72),0)</f>
        <v>89</v>
      </c>
      <c r="M72" s="201"/>
    </row>
    <row r="73" spans="1:15" x14ac:dyDescent="0.2">
      <c r="A73" s="158"/>
      <c r="B73" s="229" t="s">
        <v>87</v>
      </c>
      <c r="C73" s="276"/>
      <c r="D73" s="277"/>
      <c r="E73" s="277"/>
      <c r="F73" s="277"/>
      <c r="G73" s="277"/>
      <c r="H73" s="277"/>
      <c r="I73" s="277"/>
      <c r="J73" s="277"/>
      <c r="K73" s="278"/>
      <c r="L73" s="168"/>
      <c r="M73" s="201"/>
    </row>
    <row r="74" spans="1:15" x14ac:dyDescent="0.2">
      <c r="A74" s="158">
        <v>1</v>
      </c>
      <c r="B74" s="228" t="s">
        <v>92</v>
      </c>
      <c r="C74" s="207" t="s">
        <v>53</v>
      </c>
      <c r="D74" s="161">
        <v>1997</v>
      </c>
      <c r="E74" s="187">
        <v>62</v>
      </c>
      <c r="F74" s="220">
        <v>42</v>
      </c>
      <c r="G74" s="220">
        <v>47</v>
      </c>
      <c r="H74" s="221">
        <v>49</v>
      </c>
      <c r="I74" s="222">
        <v>52</v>
      </c>
      <c r="J74" s="220">
        <v>56</v>
      </c>
      <c r="K74" s="223">
        <v>60</v>
      </c>
      <c r="L74" s="168">
        <f t="shared" si="2"/>
        <v>109</v>
      </c>
      <c r="M74" s="201"/>
    </row>
    <row r="75" spans="1:15" x14ac:dyDescent="0.2">
      <c r="A75" s="158"/>
      <c r="B75" s="229" t="s">
        <v>111</v>
      </c>
      <c r="C75" s="276"/>
      <c r="D75" s="277"/>
      <c r="E75" s="277"/>
      <c r="F75" s="277"/>
      <c r="G75" s="277"/>
      <c r="H75" s="277"/>
      <c r="I75" s="277"/>
      <c r="J75" s="277"/>
      <c r="K75" s="278"/>
      <c r="L75" s="168"/>
      <c r="M75" s="201"/>
    </row>
    <row r="76" spans="1:15" x14ac:dyDescent="0.2">
      <c r="A76" s="158">
        <v>1</v>
      </c>
      <c r="B76" s="228" t="s">
        <v>95</v>
      </c>
      <c r="C76" s="207" t="s">
        <v>53</v>
      </c>
      <c r="D76" s="161">
        <v>1998</v>
      </c>
      <c r="E76" s="187">
        <v>69</v>
      </c>
      <c r="F76" s="220">
        <v>52</v>
      </c>
      <c r="G76" s="220">
        <v>57</v>
      </c>
      <c r="H76" s="221">
        <v>60</v>
      </c>
      <c r="I76" s="222">
        <v>-70</v>
      </c>
      <c r="J76" s="220">
        <v>72</v>
      </c>
      <c r="K76" s="223">
        <v>77</v>
      </c>
      <c r="L76" s="168">
        <f>IF(MAX(F76:H76)&gt;0,MAX(F76:H76),0)+IF(MAX(I76:K76)&gt;0,MAX(I76:K76),0)</f>
        <v>137</v>
      </c>
      <c r="M76" s="201"/>
    </row>
    <row r="77" spans="1:15" x14ac:dyDescent="0.2">
      <c r="A77" s="158">
        <v>2</v>
      </c>
      <c r="B77" s="230" t="s">
        <v>94</v>
      </c>
      <c r="C77" s="160" t="s">
        <v>53</v>
      </c>
      <c r="D77" s="161">
        <v>1998</v>
      </c>
      <c r="E77" s="187">
        <v>65</v>
      </c>
      <c r="F77" s="220">
        <v>50</v>
      </c>
      <c r="G77" s="220">
        <v>55</v>
      </c>
      <c r="H77" s="221">
        <v>57</v>
      </c>
      <c r="I77" s="222">
        <v>70</v>
      </c>
      <c r="J77" s="220">
        <v>75</v>
      </c>
      <c r="K77" s="223">
        <v>77</v>
      </c>
      <c r="L77" s="168">
        <f t="shared" si="2"/>
        <v>134</v>
      </c>
      <c r="M77" s="201"/>
    </row>
    <row r="78" spans="1:15" x14ac:dyDescent="0.2">
      <c r="A78" s="158">
        <v>3</v>
      </c>
      <c r="B78" s="230" t="s">
        <v>96</v>
      </c>
      <c r="C78" s="160" t="s">
        <v>71</v>
      </c>
      <c r="D78" s="161">
        <v>1998</v>
      </c>
      <c r="E78" s="187">
        <v>67</v>
      </c>
      <c r="F78" s="220">
        <v>46</v>
      </c>
      <c r="G78" s="220">
        <v>51</v>
      </c>
      <c r="H78" s="221">
        <v>-54</v>
      </c>
      <c r="I78" s="222">
        <v>60</v>
      </c>
      <c r="J78" s="220">
        <v>67</v>
      </c>
      <c r="K78" s="223">
        <v>70</v>
      </c>
      <c r="L78" s="168">
        <f t="shared" si="2"/>
        <v>121</v>
      </c>
      <c r="M78" s="201"/>
    </row>
    <row r="79" spans="1:15" x14ac:dyDescent="0.2">
      <c r="A79" s="158"/>
      <c r="B79" s="229" t="s">
        <v>112</v>
      </c>
      <c r="C79" s="279"/>
      <c r="D79" s="280"/>
      <c r="E79" s="280"/>
      <c r="F79" s="280"/>
      <c r="G79" s="280"/>
      <c r="H79" s="280"/>
      <c r="I79" s="280"/>
      <c r="J79" s="280"/>
      <c r="K79" s="281"/>
      <c r="L79" s="168"/>
      <c r="M79" s="201"/>
    </row>
    <row r="80" spans="1:15" x14ac:dyDescent="0.2">
      <c r="A80" s="158">
        <v>1</v>
      </c>
      <c r="B80" s="231" t="s">
        <v>100</v>
      </c>
      <c r="C80" s="161" t="s">
        <v>53</v>
      </c>
      <c r="D80" s="161">
        <v>1996</v>
      </c>
      <c r="E80" s="187">
        <v>75.7</v>
      </c>
      <c r="F80" s="220">
        <v>80</v>
      </c>
      <c r="G80" s="220">
        <v>85</v>
      </c>
      <c r="H80" s="221">
        <v>88</v>
      </c>
      <c r="I80" s="222">
        <v>103</v>
      </c>
      <c r="J80" s="220">
        <v>108</v>
      </c>
      <c r="K80" s="223">
        <v>-111</v>
      </c>
      <c r="L80" s="163">
        <f>IF(MAX(F80:H80)&gt;0,MAX(F80:H80),0)+IF(MAX(I80:K80)&gt;0,MAX(I80:K80),0)</f>
        <v>196</v>
      </c>
      <c r="M80" s="201"/>
    </row>
    <row r="81" spans="1:13" x14ac:dyDescent="0.2">
      <c r="A81" s="158">
        <v>2</v>
      </c>
      <c r="B81" s="232" t="s">
        <v>99</v>
      </c>
      <c r="C81" s="182" t="s">
        <v>53</v>
      </c>
      <c r="D81" s="183">
        <v>1997</v>
      </c>
      <c r="E81" s="219">
        <v>71.900000000000006</v>
      </c>
      <c r="F81" s="220">
        <v>50</v>
      </c>
      <c r="G81" s="220">
        <v>54</v>
      </c>
      <c r="H81" s="221">
        <v>-57</v>
      </c>
      <c r="I81" s="222">
        <v>70</v>
      </c>
      <c r="J81" s="220">
        <v>75</v>
      </c>
      <c r="K81" s="223">
        <v>78</v>
      </c>
      <c r="L81" s="163">
        <f t="shared" si="2"/>
        <v>132</v>
      </c>
      <c r="M81" s="201"/>
    </row>
    <row r="82" spans="1:13" x14ac:dyDescent="0.2">
      <c r="A82" s="158"/>
      <c r="B82" s="233" t="s">
        <v>114</v>
      </c>
      <c r="C82" s="161"/>
      <c r="D82" s="161"/>
      <c r="E82" s="187"/>
      <c r="F82" s="220"/>
      <c r="G82" s="220"/>
      <c r="H82" s="221"/>
      <c r="I82" s="222"/>
      <c r="J82" s="220"/>
      <c r="K82" s="223"/>
      <c r="L82" s="163"/>
      <c r="M82" s="201"/>
    </row>
    <row r="83" spans="1:13" customFormat="1" x14ac:dyDescent="0.2">
      <c r="A83" s="25">
        <v>1</v>
      </c>
      <c r="B83" s="235" t="s">
        <v>102</v>
      </c>
      <c r="C83" s="80" t="s">
        <v>53</v>
      </c>
      <c r="D83" s="28">
        <v>1998</v>
      </c>
      <c r="E83" s="29">
        <v>79.3</v>
      </c>
      <c r="F83" s="96">
        <v>90</v>
      </c>
      <c r="G83" s="96">
        <v>95</v>
      </c>
      <c r="H83" s="117">
        <v>-97</v>
      </c>
      <c r="I83" s="97">
        <v>110</v>
      </c>
      <c r="J83" s="234">
        <v>-115</v>
      </c>
      <c r="K83" s="98">
        <v>115</v>
      </c>
      <c r="L83" s="30">
        <f t="shared" ref="L83" si="3">IF(MAX(F83:H83)&gt;0,MAX(F83:H83),0)+IF(MAX(I83:K83)&gt;0,MAX(I83:K83),0)</f>
        <v>210</v>
      </c>
      <c r="M83" s="10"/>
    </row>
    <row r="84" spans="1:13" x14ac:dyDescent="0.2">
      <c r="A84" s="158"/>
      <c r="B84" s="233" t="s">
        <v>115</v>
      </c>
      <c r="C84" s="161"/>
      <c r="D84" s="161"/>
      <c r="E84" s="187"/>
      <c r="F84" s="188"/>
      <c r="G84" s="188"/>
      <c r="H84" s="189"/>
      <c r="I84" s="190"/>
      <c r="J84" s="188"/>
      <c r="K84" s="191"/>
      <c r="L84" s="163"/>
      <c r="M84" s="201"/>
    </row>
    <row r="85" spans="1:13" customFormat="1" x14ac:dyDescent="0.2">
      <c r="A85" s="25">
        <v>1</v>
      </c>
      <c r="B85" s="235" t="s">
        <v>103</v>
      </c>
      <c r="C85" s="80" t="s">
        <v>53</v>
      </c>
      <c r="D85" s="28">
        <v>1997</v>
      </c>
      <c r="E85" s="29">
        <v>89.9</v>
      </c>
      <c r="F85" s="96">
        <v>60</v>
      </c>
      <c r="G85" s="96">
        <v>65</v>
      </c>
      <c r="H85" s="117">
        <v>-68</v>
      </c>
      <c r="I85" s="97">
        <v>82</v>
      </c>
      <c r="J85" s="96">
        <v>87</v>
      </c>
      <c r="K85" s="236">
        <v>-90</v>
      </c>
      <c r="L85" s="31">
        <f t="shared" ref="L85" si="4">IF(MAX(F85:H85)&gt;0,MAX(F85:H85),0)+IF(MAX(I85:K85)&gt;0,MAX(I85:K85),0)</f>
        <v>152</v>
      </c>
      <c r="M85" s="10"/>
    </row>
    <row r="86" spans="1:13" customFormat="1" x14ac:dyDescent="0.2">
      <c r="A86" s="25"/>
      <c r="B86" s="111" t="s">
        <v>118</v>
      </c>
      <c r="C86" s="80"/>
      <c r="D86" s="28"/>
      <c r="E86" s="29"/>
      <c r="F86" s="96"/>
      <c r="G86" s="96"/>
      <c r="H86" s="95"/>
      <c r="I86" s="97"/>
      <c r="J86" s="96"/>
      <c r="K86" s="98"/>
      <c r="L86" s="31"/>
      <c r="M86" s="10"/>
    </row>
    <row r="87" spans="1:13" customFormat="1" ht="12" customHeight="1" x14ac:dyDescent="0.2">
      <c r="A87" s="25">
        <v>1</v>
      </c>
      <c r="B87" s="237" t="s">
        <v>107</v>
      </c>
      <c r="C87" s="27" t="s">
        <v>53</v>
      </c>
      <c r="D87" s="28">
        <v>1997</v>
      </c>
      <c r="E87" s="29">
        <v>94.1</v>
      </c>
      <c r="F87" s="96">
        <v>72</v>
      </c>
      <c r="G87" s="96">
        <v>77</v>
      </c>
      <c r="H87" s="95">
        <v>81</v>
      </c>
      <c r="I87" s="97">
        <v>97</v>
      </c>
      <c r="J87" s="96">
        <v>102</v>
      </c>
      <c r="K87" s="236">
        <v>-106</v>
      </c>
      <c r="L87" s="31">
        <f t="shared" ref="L87:L89" si="5">IF(MAX(F87:H87)&gt;0,MAX(F87:H87),0)+IF(MAX(I87:K87)&gt;0,MAX(I87:K87),0)</f>
        <v>183</v>
      </c>
      <c r="M87" s="10"/>
    </row>
    <row r="88" spans="1:13" customFormat="1" ht="3" hidden="1" customHeight="1" x14ac:dyDescent="0.2">
      <c r="A88" s="25"/>
      <c r="B88" s="112"/>
      <c r="C88" s="27"/>
      <c r="D88" s="28"/>
      <c r="E88" s="29"/>
      <c r="F88" s="96"/>
      <c r="G88" s="96"/>
      <c r="H88" s="95"/>
      <c r="I88" s="97"/>
      <c r="J88" s="96"/>
      <c r="K88" s="98"/>
      <c r="L88" s="31"/>
      <c r="M88" s="10"/>
    </row>
    <row r="89" spans="1:13" customFormat="1" x14ac:dyDescent="0.2">
      <c r="A89" s="25">
        <v>2</v>
      </c>
      <c r="B89" s="237" t="s">
        <v>108</v>
      </c>
      <c r="C89" s="27" t="s">
        <v>75</v>
      </c>
      <c r="D89" s="28">
        <v>1997</v>
      </c>
      <c r="E89" s="29">
        <v>107.1</v>
      </c>
      <c r="F89" s="116">
        <v>-55</v>
      </c>
      <c r="G89" s="96">
        <v>55</v>
      </c>
      <c r="H89" s="95">
        <v>60</v>
      </c>
      <c r="I89" s="97">
        <v>73</v>
      </c>
      <c r="J89" s="96">
        <v>77</v>
      </c>
      <c r="K89" s="98">
        <v>80</v>
      </c>
      <c r="L89" s="31">
        <f t="shared" si="5"/>
        <v>140</v>
      </c>
      <c r="M89" s="10"/>
    </row>
    <row r="90" spans="1:13" ht="13.5" thickBot="1" x14ac:dyDescent="0.25">
      <c r="A90" s="192"/>
      <c r="B90" s="193"/>
      <c r="C90" s="194"/>
      <c r="D90" s="194"/>
      <c r="E90" s="195"/>
      <c r="F90" s="196"/>
      <c r="G90" s="196"/>
      <c r="H90" s="197"/>
      <c r="I90" s="198"/>
      <c r="J90" s="196"/>
      <c r="K90" s="199"/>
      <c r="L90" s="200"/>
      <c r="M90" s="201"/>
    </row>
    <row r="91" spans="1:13" x14ac:dyDescent="0.2">
      <c r="B91" s="201"/>
      <c r="C91" s="201"/>
      <c r="D91" s="140"/>
      <c r="E91" s="140"/>
      <c r="F91" s="140"/>
      <c r="G91" s="140"/>
      <c r="H91" s="140"/>
      <c r="I91" s="140"/>
      <c r="J91" s="140"/>
      <c r="K91" s="140"/>
      <c r="L91" s="140"/>
      <c r="M91" s="201"/>
    </row>
    <row r="93" spans="1:13" x14ac:dyDescent="0.2">
      <c r="B93" s="132" t="s">
        <v>158</v>
      </c>
      <c r="D93" s="132" t="s">
        <v>159</v>
      </c>
    </row>
    <row r="94" spans="1:13" x14ac:dyDescent="0.2">
      <c r="B94" s="132" t="s">
        <v>160</v>
      </c>
      <c r="D94" s="132" t="s">
        <v>161</v>
      </c>
    </row>
    <row r="95" spans="1:13" x14ac:dyDescent="0.2">
      <c r="B95" s="132" t="s">
        <v>162</v>
      </c>
      <c r="D95" s="132" t="s">
        <v>163</v>
      </c>
    </row>
    <row r="96" spans="1:13" x14ac:dyDescent="0.2">
      <c r="B96" s="132" t="s">
        <v>164</v>
      </c>
      <c r="D96" s="132" t="s">
        <v>165</v>
      </c>
    </row>
    <row r="97" spans="2:4" x14ac:dyDescent="0.2">
      <c r="B97" s="132" t="s">
        <v>166</v>
      </c>
      <c r="D97" s="132" t="s">
        <v>167</v>
      </c>
    </row>
  </sheetData>
  <mergeCells count="34">
    <mergeCell ref="B5:L5"/>
    <mergeCell ref="B1:L1"/>
    <mergeCell ref="D2:L2"/>
    <mergeCell ref="D3:E3"/>
    <mergeCell ref="F3:H3"/>
    <mergeCell ref="I3:L3"/>
    <mergeCell ref="D60:L60"/>
    <mergeCell ref="F6:H6"/>
    <mergeCell ref="I6:K6"/>
    <mergeCell ref="N10:O10"/>
    <mergeCell ref="D31:L31"/>
    <mergeCell ref="D32:E32"/>
    <mergeCell ref="F32:H32"/>
    <mergeCell ref="I32:L32"/>
    <mergeCell ref="D33:L33"/>
    <mergeCell ref="B34:L34"/>
    <mergeCell ref="F35:H35"/>
    <mergeCell ref="I35:K35"/>
    <mergeCell ref="D58:L58"/>
    <mergeCell ref="F61:H61"/>
    <mergeCell ref="I61:K61"/>
    <mergeCell ref="B64:L64"/>
    <mergeCell ref="D65:L65"/>
    <mergeCell ref="D66:E66"/>
    <mergeCell ref="F66:H66"/>
    <mergeCell ref="I66:L66"/>
    <mergeCell ref="C73:K73"/>
    <mergeCell ref="C75:K75"/>
    <mergeCell ref="C79:K79"/>
    <mergeCell ref="B68:L68"/>
    <mergeCell ref="F69:H69"/>
    <mergeCell ref="I69:K69"/>
    <mergeCell ref="B70:K70"/>
    <mergeCell ref="C71:K71"/>
  </mergeCells>
  <conditionalFormatting sqref="M62:M67 M45:M53 M56:M57 M35:M40 M7:M20">
    <cfRule type="expression" dxfId="3" priority="4" stopIfTrue="1">
      <formula>"MIN(J6:J9)"</formula>
    </cfRule>
  </conditionalFormatting>
  <conditionalFormatting sqref="Q8:Q9">
    <cfRule type="cellIs" dxfId="2" priority="3" stopIfTrue="1" operator="notBetween">
      <formula>2</formula>
      <formula>999</formula>
    </cfRule>
  </conditionalFormatting>
  <dataValidations count="3">
    <dataValidation type="whole" operator="greaterThan" allowBlank="1" showInputMessage="1" showErrorMessage="1" errorTitle="Rok narození" error="Rok narození musí být ve formátu rrrr (např. 1950)" sqref="D80:D90 D62:D63 D7:D25 D36:D54 D56:D57 D72 D74 D76:D78">
      <formula1>1900</formula1>
    </dataValidation>
    <dataValidation type="decimal" operator="greaterThanOrEqual" allowBlank="1" showInputMessage="1" showErrorMessage="1" errorTitle="Hmotnost závodníka" error="Hmotnost závodníka musí být větší než 32 kg_x000a_" sqref="E80:E90 E13:E15 E76 E18:E25 E36:E54 E56:E57 E62:E63 E7:E9 E11 E72 E74 E78">
      <formula1>32</formula1>
    </dataValidation>
    <dataValidation type="decimal" operator="greaterThanOrEqual" allowBlank="1" showInputMessage="1" showErrorMessage="1" errorTitle="Hmotnost závodníka" error="Hmotnost závodníka musí být větší než 32 kg_x000a_" sqref="E77">
      <formula1>30</formula1>
    </dataValidation>
  </dataValidations>
  <pageMargins left="0.39370078740157483" right="0.39370078740157483" top="0.39370078740157483" bottom="0.59055118110236227" header="0.15748031496062992" footer="0.39370078740157483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106"/>
  <sheetViews>
    <sheetView showGridLines="0" topLeftCell="A65" zoomScaleNormal="100" workbookViewId="0">
      <pane ySplit="3" topLeftCell="A68" activePane="bottomLeft" state="frozenSplit"/>
      <selection activeCell="A65" sqref="A65"/>
      <selection pane="bottomLeft" activeCell="G105" sqref="G105"/>
    </sheetView>
  </sheetViews>
  <sheetFormatPr defaultColWidth="8.85546875" defaultRowHeight="12.75" x14ac:dyDescent="0.2"/>
  <cols>
    <col min="1" max="1" width="3.85546875" style="132" customWidth="1"/>
    <col min="2" max="2" width="17.5703125" style="132" customWidth="1"/>
    <col min="3" max="3" width="8.28515625" style="132" customWidth="1"/>
    <col min="4" max="4" width="6.7109375" style="132" customWidth="1"/>
    <col min="5" max="5" width="11" style="132" customWidth="1"/>
    <col min="6" max="11" width="6.7109375" style="132" customWidth="1"/>
    <col min="12" max="12" width="9.28515625" style="132" customWidth="1"/>
    <col min="13" max="13" width="14" style="133" customWidth="1"/>
    <col min="14" max="14" width="12.140625" style="132" customWidth="1"/>
    <col min="15" max="15" width="9.5703125" style="132" customWidth="1"/>
    <col min="16" max="16" width="9.28515625" style="132" customWidth="1"/>
    <col min="17" max="17" width="9.5703125" style="132" customWidth="1"/>
    <col min="18" max="18" width="9.28515625" style="132" customWidth="1"/>
    <col min="19" max="19" width="9.5703125" style="132" bestFit="1" customWidth="1"/>
    <col min="20" max="16384" width="8.85546875" style="132"/>
  </cols>
  <sheetData>
    <row r="1" spans="1:17" x14ac:dyDescent="0.2"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7" ht="15.75" x14ac:dyDescent="0.25">
      <c r="B2" s="134" t="s">
        <v>7</v>
      </c>
      <c r="C2" s="134"/>
      <c r="D2" s="293" t="s">
        <v>13</v>
      </c>
      <c r="E2" s="293"/>
      <c r="F2" s="293"/>
      <c r="G2" s="293"/>
      <c r="H2" s="293"/>
      <c r="I2" s="293"/>
      <c r="J2" s="293"/>
      <c r="K2" s="293"/>
      <c r="L2" s="293"/>
      <c r="M2" s="135"/>
      <c r="N2" s="135"/>
      <c r="O2" s="136"/>
    </row>
    <row r="3" spans="1:17" x14ac:dyDescent="0.2">
      <c r="B3" s="134" t="s">
        <v>8</v>
      </c>
      <c r="C3" s="134"/>
      <c r="D3" s="294">
        <v>41391</v>
      </c>
      <c r="E3" s="294"/>
      <c r="F3" s="295" t="s">
        <v>9</v>
      </c>
      <c r="G3" s="295"/>
      <c r="H3" s="295"/>
      <c r="I3" s="296" t="s">
        <v>6</v>
      </c>
      <c r="J3" s="296"/>
      <c r="K3" s="296"/>
      <c r="L3" s="296"/>
      <c r="M3" s="137"/>
      <c r="N3" s="136"/>
      <c r="O3" s="136"/>
    </row>
    <row r="4" spans="1:17" ht="13.5" thickBot="1" x14ac:dyDescent="0.25">
      <c r="B4" s="138"/>
      <c r="C4" s="138"/>
      <c r="D4" s="139"/>
      <c r="E4" s="139"/>
      <c r="F4" s="140"/>
      <c r="G4" s="140"/>
      <c r="H4" s="140"/>
      <c r="I4" s="140"/>
      <c r="J4" s="140"/>
      <c r="K4" s="140"/>
      <c r="L4" s="140"/>
      <c r="M4" s="137"/>
      <c r="N4" s="136"/>
      <c r="O4" s="136"/>
    </row>
    <row r="5" spans="1:17" x14ac:dyDescent="0.2">
      <c r="B5" s="302" t="s">
        <v>10</v>
      </c>
      <c r="C5" s="283"/>
      <c r="D5" s="283"/>
      <c r="E5" s="283"/>
      <c r="F5" s="283"/>
      <c r="G5" s="283"/>
      <c r="H5" s="283"/>
      <c r="I5" s="283"/>
      <c r="J5" s="283"/>
      <c r="K5" s="283"/>
      <c r="L5" s="284"/>
      <c r="M5" s="137"/>
      <c r="N5" s="136"/>
      <c r="O5" s="136"/>
    </row>
    <row r="6" spans="1:17" ht="13.5" thickBot="1" x14ac:dyDescent="0.25">
      <c r="B6" s="141" t="s">
        <v>0</v>
      </c>
      <c r="C6" s="142" t="s">
        <v>12</v>
      </c>
      <c r="D6" s="143" t="s">
        <v>4</v>
      </c>
      <c r="E6" s="143" t="s">
        <v>5</v>
      </c>
      <c r="F6" s="285" t="s">
        <v>1</v>
      </c>
      <c r="G6" s="285"/>
      <c r="H6" s="285"/>
      <c r="I6" s="286" t="s">
        <v>2</v>
      </c>
      <c r="J6" s="285"/>
      <c r="K6" s="287"/>
      <c r="L6" s="144" t="s">
        <v>3</v>
      </c>
      <c r="M6" s="145"/>
      <c r="N6" s="136"/>
      <c r="O6" s="136"/>
    </row>
    <row r="7" spans="1:17" x14ac:dyDescent="0.2">
      <c r="A7" s="146">
        <v>1</v>
      </c>
      <c r="B7" s="147" t="s">
        <v>14</v>
      </c>
      <c r="C7" s="148" t="s">
        <v>27</v>
      </c>
      <c r="D7" s="149">
        <v>2001</v>
      </c>
      <c r="E7" s="150">
        <v>32.5</v>
      </c>
      <c r="F7" s="151">
        <v>33</v>
      </c>
      <c r="G7" s="152">
        <v>35</v>
      </c>
      <c r="H7" s="153">
        <v>37</v>
      </c>
      <c r="I7" s="154">
        <v>41</v>
      </c>
      <c r="J7" s="152">
        <v>45</v>
      </c>
      <c r="K7" s="155">
        <v>47</v>
      </c>
      <c r="L7" s="156">
        <f t="shared" ref="L7:L25" si="0">IF(MAX(F7:H7)&gt;0,MAX(F7:H7),0)+IF(MAX(I7:K7)&gt;0,MAX(I7:K7),0)</f>
        <v>84</v>
      </c>
      <c r="M7" s="157"/>
      <c r="N7" s="136"/>
      <c r="O7" s="136"/>
    </row>
    <row r="8" spans="1:17" x14ac:dyDescent="0.2">
      <c r="A8" s="158">
        <v>2</v>
      </c>
      <c r="B8" s="159" t="s">
        <v>15</v>
      </c>
      <c r="C8" s="160" t="s">
        <v>27</v>
      </c>
      <c r="D8" s="161">
        <v>2002</v>
      </c>
      <c r="E8" s="162">
        <v>36.6</v>
      </c>
      <c r="F8" s="151">
        <v>23</v>
      </c>
      <c r="G8" s="152">
        <v>26</v>
      </c>
      <c r="H8" s="153">
        <v>28</v>
      </c>
      <c r="I8" s="154">
        <v>31</v>
      </c>
      <c r="J8" s="152">
        <v>35</v>
      </c>
      <c r="K8" s="155">
        <v>38</v>
      </c>
      <c r="L8" s="163">
        <f t="shared" si="0"/>
        <v>66</v>
      </c>
      <c r="M8" s="157"/>
      <c r="N8" s="136"/>
      <c r="O8" s="136"/>
      <c r="Q8" s="164"/>
    </row>
    <row r="9" spans="1:17" x14ac:dyDescent="0.2">
      <c r="A9" s="158">
        <v>3</v>
      </c>
      <c r="B9" s="159" t="s">
        <v>16</v>
      </c>
      <c r="C9" s="160" t="s">
        <v>27</v>
      </c>
      <c r="D9" s="161">
        <v>2001</v>
      </c>
      <c r="E9" s="165">
        <v>40.799999999999997</v>
      </c>
      <c r="F9" s="151">
        <v>22</v>
      </c>
      <c r="G9" s="152">
        <v>25</v>
      </c>
      <c r="H9" s="153">
        <v>27</v>
      </c>
      <c r="I9" s="154">
        <v>30</v>
      </c>
      <c r="J9" s="166" t="s">
        <v>48</v>
      </c>
      <c r="K9" s="155">
        <v>34</v>
      </c>
      <c r="L9" s="163">
        <f t="shared" si="0"/>
        <v>61</v>
      </c>
      <c r="M9" s="157"/>
      <c r="N9" s="136"/>
      <c r="O9" s="136"/>
      <c r="Q9" s="164"/>
    </row>
    <row r="10" spans="1:17" x14ac:dyDescent="0.2">
      <c r="A10" s="158">
        <v>4</v>
      </c>
      <c r="B10" s="159" t="s">
        <v>17</v>
      </c>
      <c r="C10" s="160" t="s">
        <v>27</v>
      </c>
      <c r="D10" s="161">
        <v>2003</v>
      </c>
      <c r="E10" s="167">
        <v>30.8</v>
      </c>
      <c r="F10" s="151">
        <v>17</v>
      </c>
      <c r="G10" s="152">
        <v>18</v>
      </c>
      <c r="H10" s="153">
        <v>20</v>
      </c>
      <c r="I10" s="154">
        <v>22</v>
      </c>
      <c r="J10" s="152">
        <v>24</v>
      </c>
      <c r="K10" s="155">
        <v>27</v>
      </c>
      <c r="L10" s="168">
        <f t="shared" si="0"/>
        <v>47</v>
      </c>
      <c r="M10" s="157"/>
      <c r="N10" s="298"/>
      <c r="O10" s="298"/>
    </row>
    <row r="11" spans="1:17" x14ac:dyDescent="0.2">
      <c r="A11" s="158">
        <v>5</v>
      </c>
      <c r="B11" s="159" t="s">
        <v>18</v>
      </c>
      <c r="C11" s="160" t="s">
        <v>27</v>
      </c>
      <c r="D11" s="161">
        <v>2001</v>
      </c>
      <c r="E11" s="165">
        <v>39.700000000000003</v>
      </c>
      <c r="F11" s="151">
        <v>17</v>
      </c>
      <c r="G11" s="152">
        <v>19</v>
      </c>
      <c r="H11" s="169" t="s">
        <v>45</v>
      </c>
      <c r="I11" s="154">
        <v>22</v>
      </c>
      <c r="J11" s="152">
        <v>25</v>
      </c>
      <c r="K11" s="170" t="s">
        <v>47</v>
      </c>
      <c r="L11" s="168">
        <f t="shared" si="0"/>
        <v>44</v>
      </c>
      <c r="M11" s="157"/>
      <c r="N11" s="171"/>
      <c r="O11" s="171"/>
    </row>
    <row r="12" spans="1:17" x14ac:dyDescent="0.2">
      <c r="A12" s="158">
        <v>6</v>
      </c>
      <c r="B12" s="159" t="s">
        <v>19</v>
      </c>
      <c r="C12" s="160" t="s">
        <v>28</v>
      </c>
      <c r="D12" s="161">
        <v>2005</v>
      </c>
      <c r="E12" s="172">
        <v>23.5</v>
      </c>
      <c r="F12" s="173">
        <v>0</v>
      </c>
      <c r="G12" s="174">
        <v>0</v>
      </c>
      <c r="H12" s="175">
        <v>0</v>
      </c>
      <c r="I12" s="176">
        <v>0</v>
      </c>
      <c r="J12" s="174">
        <v>0</v>
      </c>
      <c r="K12" s="177">
        <v>0</v>
      </c>
      <c r="L12" s="168">
        <f t="shared" si="0"/>
        <v>0</v>
      </c>
      <c r="M12" s="157"/>
      <c r="N12" s="171"/>
      <c r="O12" s="171"/>
    </row>
    <row r="13" spans="1:17" x14ac:dyDescent="0.2">
      <c r="A13" s="158">
        <v>7</v>
      </c>
      <c r="B13" s="159" t="s">
        <v>20</v>
      </c>
      <c r="C13" s="160" t="s">
        <v>28</v>
      </c>
      <c r="D13" s="161">
        <v>2003</v>
      </c>
      <c r="E13" s="165">
        <v>33.200000000000003</v>
      </c>
      <c r="F13" s="151">
        <v>13</v>
      </c>
      <c r="G13" s="152">
        <v>14</v>
      </c>
      <c r="H13" s="169" t="s">
        <v>44</v>
      </c>
      <c r="I13" s="154">
        <v>15</v>
      </c>
      <c r="J13" s="152">
        <v>16</v>
      </c>
      <c r="K13" s="155">
        <v>17</v>
      </c>
      <c r="L13" s="168">
        <f t="shared" si="0"/>
        <v>31</v>
      </c>
      <c r="M13" s="157"/>
      <c r="N13" s="171"/>
      <c r="O13" s="171"/>
    </row>
    <row r="14" spans="1:17" x14ac:dyDescent="0.2">
      <c r="A14" s="158">
        <v>8</v>
      </c>
      <c r="B14" s="159" t="s">
        <v>21</v>
      </c>
      <c r="C14" s="160" t="s">
        <v>28</v>
      </c>
      <c r="D14" s="161">
        <v>2001</v>
      </c>
      <c r="E14" s="165">
        <v>34.5</v>
      </c>
      <c r="F14" s="151">
        <v>10</v>
      </c>
      <c r="G14" s="152">
        <v>11</v>
      </c>
      <c r="H14" s="169" t="s">
        <v>43</v>
      </c>
      <c r="I14" s="154">
        <v>12</v>
      </c>
      <c r="J14" s="152">
        <v>13</v>
      </c>
      <c r="K14" s="155">
        <v>14</v>
      </c>
      <c r="L14" s="168">
        <f t="shared" si="0"/>
        <v>25</v>
      </c>
      <c r="M14" s="157"/>
      <c r="N14" s="171"/>
      <c r="O14" s="171"/>
    </row>
    <row r="15" spans="1:17" x14ac:dyDescent="0.2">
      <c r="A15" s="158">
        <v>9</v>
      </c>
      <c r="B15" s="159" t="s">
        <v>22</v>
      </c>
      <c r="C15" s="160" t="s">
        <v>28</v>
      </c>
      <c r="D15" s="161">
        <v>2001</v>
      </c>
      <c r="E15" s="165">
        <v>43.1</v>
      </c>
      <c r="F15" s="151">
        <v>13</v>
      </c>
      <c r="G15" s="152">
        <v>14</v>
      </c>
      <c r="H15" s="153">
        <v>15</v>
      </c>
      <c r="I15" s="154">
        <v>15</v>
      </c>
      <c r="J15" s="152">
        <v>16</v>
      </c>
      <c r="K15" s="155">
        <v>17</v>
      </c>
      <c r="L15" s="168">
        <f t="shared" si="0"/>
        <v>32</v>
      </c>
      <c r="M15" s="157"/>
      <c r="N15" s="171"/>
      <c r="O15" s="171"/>
    </row>
    <row r="16" spans="1:17" x14ac:dyDescent="0.2">
      <c r="A16" s="158">
        <v>10</v>
      </c>
      <c r="B16" s="159" t="s">
        <v>23</v>
      </c>
      <c r="C16" s="160" t="s">
        <v>28</v>
      </c>
      <c r="D16" s="161">
        <v>2006</v>
      </c>
      <c r="E16" s="178">
        <v>27.1</v>
      </c>
      <c r="F16" s="173">
        <v>0</v>
      </c>
      <c r="G16" s="174">
        <v>0</v>
      </c>
      <c r="H16" s="175">
        <v>0</v>
      </c>
      <c r="I16" s="176">
        <v>0</v>
      </c>
      <c r="J16" s="174">
        <v>0</v>
      </c>
      <c r="K16" s="177">
        <v>0</v>
      </c>
      <c r="L16" s="168">
        <f t="shared" si="0"/>
        <v>0</v>
      </c>
      <c r="M16" s="157"/>
      <c r="N16" s="171"/>
      <c r="O16" s="171"/>
    </row>
    <row r="17" spans="1:22" x14ac:dyDescent="0.2">
      <c r="A17" s="158">
        <v>11</v>
      </c>
      <c r="B17" s="159" t="s">
        <v>24</v>
      </c>
      <c r="C17" s="160" t="s">
        <v>28</v>
      </c>
      <c r="D17" s="161">
        <v>2005</v>
      </c>
      <c r="E17" s="172">
        <v>30.4</v>
      </c>
      <c r="F17" s="173">
        <v>0</v>
      </c>
      <c r="G17" s="174">
        <v>0</v>
      </c>
      <c r="H17" s="175">
        <v>0</v>
      </c>
      <c r="I17" s="176">
        <v>0</v>
      </c>
      <c r="J17" s="174">
        <v>0</v>
      </c>
      <c r="K17" s="177">
        <v>0</v>
      </c>
      <c r="L17" s="168">
        <f t="shared" si="0"/>
        <v>0</v>
      </c>
      <c r="M17" s="157"/>
      <c r="N17" s="171"/>
      <c r="O17" s="171"/>
    </row>
    <row r="18" spans="1:22" x14ac:dyDescent="0.2">
      <c r="A18" s="158">
        <v>12</v>
      </c>
      <c r="B18" s="159" t="s">
        <v>25</v>
      </c>
      <c r="C18" s="160" t="s">
        <v>28</v>
      </c>
      <c r="D18" s="161">
        <v>2001</v>
      </c>
      <c r="E18" s="165">
        <v>74.8</v>
      </c>
      <c r="F18" s="151">
        <v>28</v>
      </c>
      <c r="G18" s="152">
        <v>31</v>
      </c>
      <c r="H18" s="169" t="s">
        <v>46</v>
      </c>
      <c r="I18" s="154">
        <v>32</v>
      </c>
      <c r="J18" s="152">
        <v>34</v>
      </c>
      <c r="K18" s="155">
        <v>36</v>
      </c>
      <c r="L18" s="168">
        <f t="shared" si="0"/>
        <v>67</v>
      </c>
      <c r="M18" s="157"/>
      <c r="N18" s="171"/>
      <c r="O18" s="171">
        <v>30.8</v>
      </c>
    </row>
    <row r="19" spans="1:22" x14ac:dyDescent="0.2">
      <c r="A19" s="158">
        <v>13</v>
      </c>
      <c r="B19" s="159" t="s">
        <v>26</v>
      </c>
      <c r="C19" s="160" t="s">
        <v>28</v>
      </c>
      <c r="D19" s="161">
        <v>2001</v>
      </c>
      <c r="E19" s="165">
        <v>40.5</v>
      </c>
      <c r="F19" s="151">
        <v>12</v>
      </c>
      <c r="G19" s="152">
        <v>13</v>
      </c>
      <c r="H19" s="153">
        <v>14</v>
      </c>
      <c r="I19" s="154">
        <v>12</v>
      </c>
      <c r="J19" s="152">
        <v>14</v>
      </c>
      <c r="K19" s="170" t="s">
        <v>44</v>
      </c>
      <c r="L19" s="168">
        <f t="shared" si="0"/>
        <v>28</v>
      </c>
      <c r="M19" s="157"/>
      <c r="N19" s="179"/>
      <c r="O19" s="179">
        <v>23.5</v>
      </c>
      <c r="T19" s="180"/>
      <c r="U19" s="180"/>
      <c r="V19" s="180"/>
    </row>
    <row r="20" spans="1:22" x14ac:dyDescent="0.2">
      <c r="A20" s="158">
        <v>14</v>
      </c>
      <c r="B20" s="181"/>
      <c r="C20" s="182"/>
      <c r="D20" s="183"/>
      <c r="E20" s="184"/>
      <c r="F20" s="173"/>
      <c r="G20" s="174"/>
      <c r="H20" s="175"/>
      <c r="I20" s="176"/>
      <c r="J20" s="174"/>
      <c r="K20" s="177"/>
      <c r="L20" s="163">
        <f t="shared" si="0"/>
        <v>0</v>
      </c>
      <c r="M20" s="157"/>
      <c r="N20" s="179"/>
      <c r="O20" s="179">
        <v>27.1</v>
      </c>
      <c r="T20" s="180"/>
      <c r="U20" s="180"/>
      <c r="V20" s="180"/>
    </row>
    <row r="21" spans="1:22" x14ac:dyDescent="0.2">
      <c r="A21" s="158">
        <v>15</v>
      </c>
      <c r="B21" s="185"/>
      <c r="C21" s="161"/>
      <c r="D21" s="161"/>
      <c r="E21" s="165"/>
      <c r="F21" s="173"/>
      <c r="G21" s="174"/>
      <c r="H21" s="175"/>
      <c r="I21" s="176"/>
      <c r="J21" s="174"/>
      <c r="K21" s="177"/>
      <c r="L21" s="163">
        <f t="shared" si="0"/>
        <v>0</v>
      </c>
      <c r="M21" s="157"/>
      <c r="N21" s="179"/>
      <c r="O21" s="179">
        <v>30.4</v>
      </c>
      <c r="T21" s="180"/>
      <c r="U21" s="180"/>
      <c r="V21" s="180"/>
    </row>
    <row r="22" spans="1:22" x14ac:dyDescent="0.2">
      <c r="A22" s="158">
        <v>16</v>
      </c>
      <c r="B22" s="185"/>
      <c r="C22" s="161"/>
      <c r="D22" s="161"/>
      <c r="E22" s="162"/>
      <c r="F22" s="186"/>
      <c r="G22" s="174"/>
      <c r="H22" s="175"/>
      <c r="I22" s="176"/>
      <c r="J22" s="174"/>
      <c r="K22" s="177"/>
      <c r="L22" s="163">
        <f t="shared" si="0"/>
        <v>0</v>
      </c>
      <c r="M22" s="157"/>
      <c r="N22" s="179"/>
      <c r="O22" s="179"/>
      <c r="T22" s="180"/>
      <c r="U22" s="180"/>
      <c r="V22" s="180"/>
    </row>
    <row r="23" spans="1:22" x14ac:dyDescent="0.2">
      <c r="A23" s="158">
        <v>17</v>
      </c>
      <c r="B23" s="185"/>
      <c r="C23" s="161"/>
      <c r="D23" s="161"/>
      <c r="E23" s="187"/>
      <c r="F23" s="188"/>
      <c r="G23" s="188"/>
      <c r="H23" s="189"/>
      <c r="I23" s="190"/>
      <c r="J23" s="188"/>
      <c r="K23" s="191"/>
      <c r="L23" s="163">
        <f t="shared" si="0"/>
        <v>0</v>
      </c>
      <c r="M23" s="157"/>
      <c r="N23" s="179"/>
      <c r="O23" s="179"/>
      <c r="T23" s="180"/>
      <c r="U23" s="180"/>
      <c r="V23" s="180"/>
    </row>
    <row r="24" spans="1:22" x14ac:dyDescent="0.2">
      <c r="A24" s="158">
        <v>18</v>
      </c>
      <c r="B24" s="185"/>
      <c r="C24" s="161"/>
      <c r="D24" s="161"/>
      <c r="E24" s="187"/>
      <c r="F24" s="188"/>
      <c r="G24" s="188"/>
      <c r="H24" s="189"/>
      <c r="I24" s="190"/>
      <c r="J24" s="188"/>
      <c r="K24" s="191"/>
      <c r="L24" s="163">
        <f t="shared" si="0"/>
        <v>0</v>
      </c>
      <c r="M24" s="157"/>
      <c r="N24" s="179"/>
      <c r="O24" s="179"/>
      <c r="T24" s="180"/>
      <c r="U24" s="180"/>
      <c r="V24" s="180"/>
    </row>
    <row r="25" spans="1:22" ht="13.5" thickBot="1" x14ac:dyDescent="0.25">
      <c r="A25" s="192">
        <v>19</v>
      </c>
      <c r="B25" s="193"/>
      <c r="C25" s="194"/>
      <c r="D25" s="194"/>
      <c r="E25" s="195"/>
      <c r="F25" s="196"/>
      <c r="G25" s="196"/>
      <c r="H25" s="197"/>
      <c r="I25" s="198"/>
      <c r="J25" s="196"/>
      <c r="K25" s="199"/>
      <c r="L25" s="200">
        <f t="shared" si="0"/>
        <v>0</v>
      </c>
      <c r="M25" s="157"/>
      <c r="N25" s="179"/>
      <c r="O25" s="179"/>
      <c r="T25" s="180"/>
      <c r="U25" s="180"/>
      <c r="V25" s="180"/>
    </row>
    <row r="26" spans="1:22" x14ac:dyDescent="0.2">
      <c r="B26" s="201"/>
      <c r="C26" s="201"/>
      <c r="D26" s="140"/>
      <c r="E26" s="140"/>
      <c r="F26" s="140"/>
      <c r="G26" s="140"/>
      <c r="H26" s="140"/>
      <c r="I26" s="140"/>
      <c r="J26" s="140"/>
      <c r="K26" s="140"/>
      <c r="L26" s="140"/>
      <c r="M26" s="157"/>
      <c r="N26" s="179"/>
      <c r="O26" s="179"/>
      <c r="T26" s="180"/>
      <c r="U26" s="180"/>
      <c r="V26" s="180"/>
    </row>
    <row r="27" spans="1:22" x14ac:dyDescent="0.2">
      <c r="B27" s="201"/>
      <c r="C27" s="201"/>
      <c r="D27" s="140"/>
      <c r="E27" s="140"/>
      <c r="F27" s="140"/>
      <c r="G27" s="140"/>
      <c r="H27" s="140"/>
      <c r="I27" s="140"/>
      <c r="J27" s="140"/>
      <c r="K27" s="140"/>
      <c r="L27" s="140"/>
      <c r="M27" s="157"/>
      <c r="N27" s="179"/>
      <c r="O27" s="179"/>
      <c r="T27" s="180"/>
      <c r="U27" s="180"/>
      <c r="V27" s="180"/>
    </row>
    <row r="28" spans="1:22" x14ac:dyDescent="0.2">
      <c r="B28" s="201"/>
      <c r="C28" s="201"/>
      <c r="D28" s="140"/>
      <c r="E28" s="140"/>
      <c r="F28" s="140"/>
      <c r="G28" s="140"/>
      <c r="H28" s="140"/>
      <c r="I28" s="140"/>
      <c r="J28" s="140"/>
      <c r="K28" s="140"/>
      <c r="L28" s="140"/>
      <c r="M28" s="157"/>
      <c r="N28" s="179"/>
      <c r="O28" s="179"/>
      <c r="T28" s="180"/>
      <c r="U28" s="180"/>
      <c r="V28" s="180"/>
    </row>
    <row r="29" spans="1:22" x14ac:dyDescent="0.2">
      <c r="B29" s="201"/>
      <c r="C29" s="201"/>
      <c r="D29" s="140"/>
      <c r="E29" s="140"/>
      <c r="F29" s="140"/>
      <c r="G29" s="140"/>
      <c r="H29" s="140"/>
      <c r="I29" s="140"/>
      <c r="J29" s="140"/>
      <c r="K29" s="140"/>
      <c r="L29" s="140"/>
      <c r="M29" s="157"/>
      <c r="N29" s="179"/>
      <c r="O29" s="179"/>
      <c r="T29" s="180"/>
      <c r="U29" s="180"/>
      <c r="V29" s="180"/>
    </row>
    <row r="30" spans="1:22" x14ac:dyDescent="0.2">
      <c r="B30" s="201"/>
      <c r="C30" s="201"/>
      <c r="D30" s="140"/>
      <c r="E30" s="140"/>
      <c r="F30" s="140"/>
      <c r="G30" s="140"/>
      <c r="H30" s="140"/>
      <c r="I30" s="140"/>
      <c r="J30" s="140"/>
      <c r="K30" s="140"/>
      <c r="L30" s="140"/>
      <c r="M30" s="157"/>
      <c r="N30" s="179"/>
      <c r="O30" s="179"/>
      <c r="T30" s="180"/>
      <c r="U30" s="180"/>
      <c r="V30" s="180"/>
    </row>
    <row r="31" spans="1:22" ht="15.75" x14ac:dyDescent="0.25">
      <c r="B31" s="134" t="s">
        <v>7</v>
      </c>
      <c r="C31" s="134"/>
      <c r="D31" s="293" t="s">
        <v>13</v>
      </c>
      <c r="E31" s="293"/>
      <c r="F31" s="293"/>
      <c r="G31" s="293"/>
      <c r="H31" s="293"/>
      <c r="I31" s="293"/>
      <c r="J31" s="293"/>
      <c r="K31" s="293"/>
      <c r="L31" s="293"/>
      <c r="M31" s="157"/>
      <c r="N31" s="179"/>
      <c r="O31" s="179"/>
      <c r="T31" s="180"/>
      <c r="U31" s="180"/>
      <c r="V31" s="180"/>
    </row>
    <row r="32" spans="1:22" x14ac:dyDescent="0.2">
      <c r="A32" s="201"/>
      <c r="B32" s="134" t="s">
        <v>8</v>
      </c>
      <c r="C32" s="134"/>
      <c r="D32" s="294">
        <v>41391</v>
      </c>
      <c r="E32" s="294"/>
      <c r="F32" s="295" t="s">
        <v>9</v>
      </c>
      <c r="G32" s="295"/>
      <c r="H32" s="295"/>
      <c r="I32" s="296" t="s">
        <v>6</v>
      </c>
      <c r="J32" s="296"/>
      <c r="K32" s="296"/>
      <c r="L32" s="296"/>
      <c r="M32" s="202"/>
      <c r="N32" s="179"/>
      <c r="O32" s="179"/>
      <c r="T32" s="180"/>
      <c r="U32" s="180"/>
      <c r="V32" s="180"/>
    </row>
    <row r="33" spans="1:22" ht="13.5" thickBot="1" x14ac:dyDescent="0.25">
      <c r="A33" s="201"/>
      <c r="B33" s="201"/>
      <c r="C33" s="201"/>
      <c r="D33" s="297"/>
      <c r="E33" s="299"/>
      <c r="F33" s="299"/>
      <c r="G33" s="299"/>
      <c r="H33" s="299"/>
      <c r="I33" s="299"/>
      <c r="J33" s="299"/>
      <c r="K33" s="299"/>
      <c r="L33" s="299"/>
      <c r="M33" s="137"/>
      <c r="N33" s="179"/>
      <c r="O33" s="179"/>
      <c r="T33" s="180"/>
      <c r="U33" s="180"/>
      <c r="V33" s="180"/>
    </row>
    <row r="34" spans="1:22" x14ac:dyDescent="0.2">
      <c r="B34" s="282" t="s">
        <v>11</v>
      </c>
      <c r="C34" s="300"/>
      <c r="D34" s="283"/>
      <c r="E34" s="283"/>
      <c r="F34" s="283"/>
      <c r="G34" s="283"/>
      <c r="H34" s="283"/>
      <c r="I34" s="283"/>
      <c r="J34" s="283"/>
      <c r="K34" s="283"/>
      <c r="L34" s="284"/>
      <c r="M34" s="145"/>
      <c r="N34" s="179"/>
      <c r="O34" s="179"/>
      <c r="T34" s="180"/>
      <c r="U34" s="180"/>
      <c r="V34" s="180"/>
    </row>
    <row r="35" spans="1:22" ht="13.5" thickBot="1" x14ac:dyDescent="0.25">
      <c r="B35" s="141" t="s">
        <v>0</v>
      </c>
      <c r="C35" s="142" t="s">
        <v>12</v>
      </c>
      <c r="D35" s="143" t="s">
        <v>4</v>
      </c>
      <c r="E35" s="143" t="s">
        <v>5</v>
      </c>
      <c r="F35" s="285" t="s">
        <v>1</v>
      </c>
      <c r="G35" s="285"/>
      <c r="H35" s="285"/>
      <c r="I35" s="286" t="s">
        <v>2</v>
      </c>
      <c r="J35" s="285"/>
      <c r="K35" s="287"/>
      <c r="L35" s="144" t="s">
        <v>3</v>
      </c>
      <c r="M35" s="157"/>
      <c r="N35" s="179"/>
      <c r="O35" s="179"/>
      <c r="T35" s="180"/>
      <c r="U35" s="180"/>
      <c r="V35" s="180"/>
    </row>
    <row r="36" spans="1:22" x14ac:dyDescent="0.2">
      <c r="A36" s="146">
        <v>1</v>
      </c>
      <c r="B36" s="203" t="s">
        <v>29</v>
      </c>
      <c r="C36" s="204" t="s">
        <v>38</v>
      </c>
      <c r="D36" s="149">
        <v>2000</v>
      </c>
      <c r="E36" s="205">
        <v>33.9</v>
      </c>
      <c r="F36" s="152">
        <v>28</v>
      </c>
      <c r="G36" s="152">
        <v>31</v>
      </c>
      <c r="H36" s="153">
        <v>35</v>
      </c>
      <c r="I36" s="154">
        <v>42</v>
      </c>
      <c r="J36" s="174">
        <v>-45</v>
      </c>
      <c r="K36" s="177">
        <v>-45</v>
      </c>
      <c r="L36" s="156">
        <f t="shared" ref="L36:L54" si="1">IF(MAX(F36:H36)&gt;0,MAX(F36:H36),0)+IF(MAX(I36:K36)&gt;0,MAX(I36:K36),0)</f>
        <v>77</v>
      </c>
      <c r="M36" s="157"/>
      <c r="N36" s="179"/>
      <c r="O36" s="179"/>
      <c r="T36" s="180"/>
      <c r="U36" s="180"/>
      <c r="V36" s="180"/>
    </row>
    <row r="37" spans="1:22" x14ac:dyDescent="0.2">
      <c r="A37" s="158">
        <v>2</v>
      </c>
      <c r="B37" s="206" t="s">
        <v>30</v>
      </c>
      <c r="C37" s="207" t="s">
        <v>38</v>
      </c>
      <c r="D37" s="161">
        <v>1999</v>
      </c>
      <c r="E37" s="187">
        <v>46.7</v>
      </c>
      <c r="F37" s="152">
        <v>29</v>
      </c>
      <c r="G37" s="152">
        <v>32</v>
      </c>
      <c r="H37" s="153">
        <v>34</v>
      </c>
      <c r="I37" s="208">
        <v>40</v>
      </c>
      <c r="J37" s="174">
        <v>-44</v>
      </c>
      <c r="K37" s="155">
        <v>44</v>
      </c>
      <c r="L37" s="163">
        <f t="shared" si="1"/>
        <v>78</v>
      </c>
      <c r="M37" s="157"/>
      <c r="N37" s="179"/>
      <c r="O37" s="179"/>
      <c r="T37" s="180"/>
      <c r="U37" s="180"/>
      <c r="V37" s="180"/>
    </row>
    <row r="38" spans="1:22" x14ac:dyDescent="0.2">
      <c r="A38" s="158">
        <v>3</v>
      </c>
      <c r="B38" s="206" t="s">
        <v>31</v>
      </c>
      <c r="C38" s="207" t="s">
        <v>39</v>
      </c>
      <c r="D38" s="161">
        <v>2000</v>
      </c>
      <c r="E38" s="187">
        <v>39.200000000000003</v>
      </c>
      <c r="F38" s="152">
        <v>22</v>
      </c>
      <c r="G38" s="152">
        <v>24</v>
      </c>
      <c r="H38" s="153">
        <v>26</v>
      </c>
      <c r="I38" s="154">
        <v>30</v>
      </c>
      <c r="J38" s="152">
        <v>33</v>
      </c>
      <c r="K38" s="177">
        <v>-35</v>
      </c>
      <c r="L38" s="163">
        <f t="shared" si="1"/>
        <v>59</v>
      </c>
      <c r="M38" s="157"/>
      <c r="N38" s="179"/>
      <c r="O38" s="179"/>
      <c r="T38" s="180"/>
      <c r="U38" s="180"/>
      <c r="V38" s="180"/>
    </row>
    <row r="39" spans="1:22" x14ac:dyDescent="0.2">
      <c r="A39" s="158">
        <v>4</v>
      </c>
      <c r="B39" s="206" t="s">
        <v>32</v>
      </c>
      <c r="C39" s="207" t="s">
        <v>39</v>
      </c>
      <c r="D39" s="161">
        <v>2002</v>
      </c>
      <c r="E39" s="187">
        <v>40.299999999999997</v>
      </c>
      <c r="F39" s="152">
        <v>22</v>
      </c>
      <c r="G39" s="152">
        <v>25</v>
      </c>
      <c r="H39" s="175">
        <v>-27</v>
      </c>
      <c r="I39" s="154">
        <v>28</v>
      </c>
      <c r="J39" s="152">
        <v>31</v>
      </c>
      <c r="K39" s="177">
        <v>-35</v>
      </c>
      <c r="L39" s="168">
        <f t="shared" si="1"/>
        <v>56</v>
      </c>
      <c r="M39" s="157"/>
      <c r="N39" s="179"/>
      <c r="O39" s="179"/>
      <c r="P39" s="180"/>
      <c r="Q39" s="180"/>
      <c r="R39" s="180"/>
      <c r="S39" s="180"/>
      <c r="T39" s="180"/>
      <c r="U39" s="180"/>
      <c r="V39" s="180"/>
    </row>
    <row r="40" spans="1:22" x14ac:dyDescent="0.2">
      <c r="A40" s="158">
        <v>5</v>
      </c>
      <c r="B40" s="206" t="s">
        <v>15</v>
      </c>
      <c r="C40" s="207" t="s">
        <v>40</v>
      </c>
      <c r="D40" s="161">
        <v>2000</v>
      </c>
      <c r="E40" s="187">
        <v>61.4</v>
      </c>
      <c r="F40" s="152">
        <v>20</v>
      </c>
      <c r="G40" s="152">
        <v>22</v>
      </c>
      <c r="H40" s="175">
        <v>-24</v>
      </c>
      <c r="I40" s="154">
        <v>25</v>
      </c>
      <c r="J40" s="209">
        <v>30</v>
      </c>
      <c r="K40" s="177">
        <v>-35</v>
      </c>
      <c r="L40" s="168">
        <f t="shared" si="1"/>
        <v>52</v>
      </c>
      <c r="M40" s="157"/>
      <c r="N40" s="179"/>
      <c r="O40" s="179"/>
      <c r="P40" s="180"/>
      <c r="Q40" s="180"/>
      <c r="R40" s="180"/>
      <c r="S40" s="180"/>
      <c r="T40" s="180"/>
      <c r="U40" s="180"/>
      <c r="V40" s="180"/>
    </row>
    <row r="41" spans="1:22" x14ac:dyDescent="0.2">
      <c r="A41" s="158">
        <v>6</v>
      </c>
      <c r="B41" s="206" t="s">
        <v>33</v>
      </c>
      <c r="C41" s="207" t="s">
        <v>6</v>
      </c>
      <c r="D41" s="161">
        <v>1999</v>
      </c>
      <c r="E41" s="187">
        <v>58.8</v>
      </c>
      <c r="F41" s="152">
        <v>37</v>
      </c>
      <c r="G41" s="152">
        <v>40</v>
      </c>
      <c r="H41" s="153">
        <v>44</v>
      </c>
      <c r="I41" s="154">
        <v>54</v>
      </c>
      <c r="J41" s="152">
        <v>58</v>
      </c>
      <c r="K41" s="210">
        <v>63</v>
      </c>
      <c r="L41" s="168">
        <f t="shared" si="1"/>
        <v>107</v>
      </c>
      <c r="M41" s="157"/>
      <c r="N41" s="179"/>
      <c r="O41" s="179"/>
      <c r="P41" s="180"/>
      <c r="Q41" s="180"/>
      <c r="R41" s="180"/>
      <c r="S41" s="180"/>
      <c r="T41" s="180"/>
      <c r="U41" s="180"/>
      <c r="V41" s="180"/>
    </row>
    <row r="42" spans="1:22" x14ac:dyDescent="0.2">
      <c r="A42" s="158">
        <v>7</v>
      </c>
      <c r="B42" s="206" t="s">
        <v>34</v>
      </c>
      <c r="C42" s="207" t="s">
        <v>6</v>
      </c>
      <c r="D42" s="161">
        <v>2002</v>
      </c>
      <c r="E42" s="187">
        <v>38.9</v>
      </c>
      <c r="F42" s="152">
        <v>18</v>
      </c>
      <c r="G42" s="152">
        <v>20</v>
      </c>
      <c r="H42" s="175">
        <v>-22</v>
      </c>
      <c r="I42" s="176">
        <v>-23</v>
      </c>
      <c r="J42" s="152">
        <v>23</v>
      </c>
      <c r="K42" s="210">
        <v>26</v>
      </c>
      <c r="L42" s="168">
        <f t="shared" si="1"/>
        <v>46</v>
      </c>
      <c r="M42" s="202"/>
      <c r="N42" s="179"/>
      <c r="O42" s="179"/>
      <c r="P42" s="180"/>
      <c r="Q42" s="180"/>
      <c r="R42" s="180"/>
      <c r="S42" s="180"/>
      <c r="T42" s="180"/>
      <c r="U42" s="180"/>
      <c r="V42" s="180"/>
    </row>
    <row r="43" spans="1:22" x14ac:dyDescent="0.2">
      <c r="A43" s="158">
        <v>8</v>
      </c>
      <c r="B43" s="206" t="s">
        <v>35</v>
      </c>
      <c r="C43" s="207" t="s">
        <v>41</v>
      </c>
      <c r="D43" s="161">
        <v>2001</v>
      </c>
      <c r="E43" s="187">
        <v>48.6</v>
      </c>
      <c r="F43" s="152">
        <v>24</v>
      </c>
      <c r="G43" s="152">
        <v>27</v>
      </c>
      <c r="H43" s="153">
        <v>29</v>
      </c>
      <c r="I43" s="154">
        <v>33</v>
      </c>
      <c r="J43" s="152">
        <v>36</v>
      </c>
      <c r="K43" s="210">
        <v>38</v>
      </c>
      <c r="L43" s="168">
        <f t="shared" si="1"/>
        <v>67</v>
      </c>
      <c r="M43" s="137"/>
      <c r="N43" s="179"/>
      <c r="O43" s="179"/>
      <c r="P43" s="180"/>
      <c r="Q43" s="180"/>
      <c r="R43" s="180"/>
      <c r="S43" s="180"/>
      <c r="T43" s="180"/>
      <c r="U43" s="180"/>
      <c r="V43" s="180"/>
    </row>
    <row r="44" spans="1:22" x14ac:dyDescent="0.2">
      <c r="A44" s="158">
        <v>9</v>
      </c>
      <c r="B44" s="206" t="s">
        <v>36</v>
      </c>
      <c r="C44" s="207" t="s">
        <v>42</v>
      </c>
      <c r="D44" s="161">
        <v>2000</v>
      </c>
      <c r="E44" s="187">
        <v>44.8</v>
      </c>
      <c r="F44" s="152">
        <v>31</v>
      </c>
      <c r="G44" s="152">
        <v>33</v>
      </c>
      <c r="H44" s="175">
        <v>-35</v>
      </c>
      <c r="I44" s="154">
        <v>40</v>
      </c>
      <c r="J44" s="209">
        <v>45</v>
      </c>
      <c r="K44" s="155">
        <v>48</v>
      </c>
      <c r="L44" s="168">
        <f t="shared" si="1"/>
        <v>81</v>
      </c>
      <c r="M44" s="145"/>
      <c r="N44" s="179"/>
      <c r="O44" s="179"/>
      <c r="P44" s="180"/>
      <c r="Q44" s="180"/>
      <c r="R44" s="180"/>
      <c r="S44" s="180"/>
      <c r="T44" s="180"/>
      <c r="U44" s="180"/>
      <c r="V44" s="180"/>
    </row>
    <row r="45" spans="1:22" x14ac:dyDescent="0.2">
      <c r="A45" s="158">
        <v>10</v>
      </c>
      <c r="B45" s="206" t="s">
        <v>37</v>
      </c>
      <c r="C45" s="207" t="s">
        <v>42</v>
      </c>
      <c r="D45" s="161">
        <v>2000</v>
      </c>
      <c r="E45" s="187">
        <v>72.8</v>
      </c>
      <c r="F45" s="152">
        <v>40</v>
      </c>
      <c r="G45" s="152">
        <v>43</v>
      </c>
      <c r="H45" s="153">
        <v>45</v>
      </c>
      <c r="I45" s="154">
        <v>50</v>
      </c>
      <c r="J45" s="152">
        <v>55</v>
      </c>
      <c r="K45" s="155">
        <v>57</v>
      </c>
      <c r="L45" s="168">
        <f t="shared" si="1"/>
        <v>102</v>
      </c>
      <c r="M45" s="157"/>
      <c r="N45" s="179"/>
      <c r="O45" s="179"/>
    </row>
    <row r="46" spans="1:22" x14ac:dyDescent="0.2">
      <c r="A46" s="158">
        <v>11</v>
      </c>
      <c r="B46" s="159"/>
      <c r="C46" s="160"/>
      <c r="D46" s="161"/>
      <c r="E46" s="187"/>
      <c r="F46" s="174"/>
      <c r="G46" s="174"/>
      <c r="H46" s="175"/>
      <c r="I46" s="176"/>
      <c r="J46" s="174"/>
      <c r="K46" s="177"/>
      <c r="L46" s="168">
        <f t="shared" si="1"/>
        <v>0</v>
      </c>
      <c r="M46" s="157"/>
      <c r="N46" s="179"/>
      <c r="O46" s="179"/>
    </row>
    <row r="47" spans="1:22" x14ac:dyDescent="0.2">
      <c r="A47" s="158">
        <v>12</v>
      </c>
      <c r="B47" s="159"/>
      <c r="C47" s="160"/>
      <c r="D47" s="161"/>
      <c r="E47" s="187"/>
      <c r="F47" s="174"/>
      <c r="G47" s="174"/>
      <c r="H47" s="175"/>
      <c r="I47" s="176"/>
      <c r="J47" s="174"/>
      <c r="K47" s="177"/>
      <c r="L47" s="168">
        <f t="shared" si="1"/>
        <v>0</v>
      </c>
      <c r="M47" s="157"/>
      <c r="N47" s="179"/>
      <c r="O47" s="179"/>
    </row>
    <row r="48" spans="1:22" x14ac:dyDescent="0.2">
      <c r="A48" s="158">
        <v>13</v>
      </c>
      <c r="B48" s="159"/>
      <c r="C48" s="160"/>
      <c r="D48" s="161"/>
      <c r="E48" s="187"/>
      <c r="F48" s="174"/>
      <c r="G48" s="174"/>
      <c r="H48" s="175"/>
      <c r="I48" s="211"/>
      <c r="J48" s="174"/>
      <c r="K48" s="177"/>
      <c r="L48" s="168">
        <f t="shared" si="1"/>
        <v>0</v>
      </c>
      <c r="M48" s="157"/>
      <c r="N48" s="179"/>
      <c r="O48" s="179"/>
    </row>
    <row r="49" spans="1:15" x14ac:dyDescent="0.2">
      <c r="A49" s="158">
        <v>14</v>
      </c>
      <c r="B49" s="185"/>
      <c r="C49" s="160"/>
      <c r="D49" s="161"/>
      <c r="E49" s="187"/>
      <c r="F49" s="174"/>
      <c r="G49" s="174"/>
      <c r="H49" s="175"/>
      <c r="I49" s="176"/>
      <c r="J49" s="174"/>
      <c r="K49" s="177"/>
      <c r="L49" s="163">
        <f t="shared" si="1"/>
        <v>0</v>
      </c>
      <c r="M49" s="157"/>
      <c r="N49" s="179"/>
      <c r="O49" s="179"/>
    </row>
    <row r="50" spans="1:15" x14ac:dyDescent="0.2">
      <c r="A50" s="158">
        <v>15</v>
      </c>
      <c r="B50" s="185"/>
      <c r="C50" s="161"/>
      <c r="D50" s="161"/>
      <c r="E50" s="187"/>
      <c r="F50" s="174"/>
      <c r="G50" s="174"/>
      <c r="H50" s="175"/>
      <c r="I50" s="176"/>
      <c r="J50" s="166"/>
      <c r="K50" s="177"/>
      <c r="L50" s="163">
        <f t="shared" si="1"/>
        <v>0</v>
      </c>
      <c r="M50" s="157"/>
      <c r="N50" s="179"/>
      <c r="O50" s="179"/>
    </row>
    <row r="51" spans="1:15" x14ac:dyDescent="0.2">
      <c r="A51" s="158">
        <v>16</v>
      </c>
      <c r="B51" s="185"/>
      <c r="C51" s="161"/>
      <c r="D51" s="161"/>
      <c r="E51" s="187"/>
      <c r="F51" s="188"/>
      <c r="G51" s="188"/>
      <c r="H51" s="189"/>
      <c r="I51" s="190"/>
      <c r="J51" s="188"/>
      <c r="K51" s="191"/>
      <c r="L51" s="163">
        <f t="shared" si="1"/>
        <v>0</v>
      </c>
      <c r="M51" s="157"/>
      <c r="N51" s="179"/>
      <c r="O51" s="179"/>
    </row>
    <row r="52" spans="1:15" x14ac:dyDescent="0.2">
      <c r="A52" s="158">
        <v>17</v>
      </c>
      <c r="B52" s="185"/>
      <c r="C52" s="161"/>
      <c r="D52" s="161"/>
      <c r="E52" s="187"/>
      <c r="F52" s="188"/>
      <c r="G52" s="188"/>
      <c r="H52" s="189"/>
      <c r="I52" s="190"/>
      <c r="J52" s="188"/>
      <c r="K52" s="191"/>
      <c r="L52" s="163">
        <f t="shared" si="1"/>
        <v>0</v>
      </c>
      <c r="M52" s="157"/>
      <c r="N52" s="179"/>
      <c r="O52" s="179"/>
    </row>
    <row r="53" spans="1:15" x14ac:dyDescent="0.2">
      <c r="A53" s="158">
        <v>18</v>
      </c>
      <c r="B53" s="185"/>
      <c r="C53" s="161"/>
      <c r="D53" s="161"/>
      <c r="E53" s="187"/>
      <c r="F53" s="188"/>
      <c r="G53" s="188"/>
      <c r="H53" s="189"/>
      <c r="I53" s="190"/>
      <c r="J53" s="188"/>
      <c r="K53" s="191"/>
      <c r="L53" s="163">
        <f t="shared" si="1"/>
        <v>0</v>
      </c>
      <c r="M53" s="157"/>
      <c r="N53" s="179"/>
      <c r="O53" s="179"/>
    </row>
    <row r="54" spans="1:15" ht="13.5" thickBot="1" x14ac:dyDescent="0.25">
      <c r="A54" s="192">
        <v>19</v>
      </c>
      <c r="B54" s="193"/>
      <c r="C54" s="194"/>
      <c r="D54" s="194"/>
      <c r="E54" s="195"/>
      <c r="F54" s="196"/>
      <c r="G54" s="196"/>
      <c r="H54" s="197"/>
      <c r="I54" s="198"/>
      <c r="J54" s="196"/>
      <c r="K54" s="199"/>
      <c r="L54" s="200">
        <f t="shared" si="1"/>
        <v>0</v>
      </c>
      <c r="M54" s="157"/>
      <c r="N54" s="179"/>
      <c r="O54" s="179"/>
    </row>
    <row r="55" spans="1:15" x14ac:dyDescent="0.2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2"/>
      <c r="N55" s="179"/>
      <c r="O55" s="179"/>
    </row>
    <row r="56" spans="1:15" x14ac:dyDescent="0.2">
      <c r="A56" s="201"/>
      <c r="B56" s="202"/>
      <c r="C56" s="202"/>
      <c r="D56" s="212"/>
      <c r="E56" s="213"/>
      <c r="F56" s="214"/>
      <c r="G56" s="214"/>
      <c r="H56" s="214"/>
      <c r="I56" s="214"/>
      <c r="J56" s="214"/>
      <c r="K56" s="214"/>
      <c r="L56" s="215"/>
      <c r="M56" s="157"/>
      <c r="N56" s="179"/>
      <c r="O56" s="179"/>
    </row>
    <row r="57" spans="1:15" x14ac:dyDescent="0.2">
      <c r="A57" s="201"/>
      <c r="B57" s="202"/>
      <c r="C57" s="202"/>
      <c r="D57" s="212"/>
      <c r="E57" s="213"/>
      <c r="F57" s="214"/>
      <c r="G57" s="214"/>
      <c r="H57" s="214"/>
      <c r="I57" s="214"/>
      <c r="J57" s="214"/>
      <c r="K57" s="214"/>
      <c r="L57" s="215"/>
      <c r="M57" s="157"/>
      <c r="N57" s="179"/>
      <c r="O57" s="179"/>
    </row>
    <row r="58" spans="1:15" x14ac:dyDescent="0.2">
      <c r="A58" s="201"/>
      <c r="B58" s="201"/>
      <c r="C58" s="201"/>
      <c r="D58" s="301"/>
      <c r="E58" s="301"/>
      <c r="F58" s="301"/>
      <c r="G58" s="301"/>
      <c r="H58" s="301"/>
      <c r="I58" s="301"/>
      <c r="J58" s="301"/>
      <c r="K58" s="301"/>
      <c r="L58" s="301"/>
      <c r="M58" s="157"/>
      <c r="N58" s="179"/>
      <c r="O58" s="179"/>
    </row>
    <row r="59" spans="1:15" x14ac:dyDescent="0.2">
      <c r="A59" s="201"/>
      <c r="B59" s="201"/>
      <c r="C59" s="201"/>
      <c r="D59" s="201"/>
      <c r="E59" s="201"/>
      <c r="F59" s="201"/>
      <c r="G59" s="201"/>
      <c r="H59" s="201"/>
      <c r="I59" s="201" t="s">
        <v>50</v>
      </c>
      <c r="J59" s="201"/>
      <c r="K59" s="201"/>
      <c r="L59" s="201"/>
      <c r="M59" s="202"/>
      <c r="N59" s="179"/>
      <c r="O59" s="179"/>
    </row>
    <row r="60" spans="1:15" x14ac:dyDescent="0.2">
      <c r="A60" s="201"/>
      <c r="B60" s="201"/>
      <c r="C60" s="201"/>
      <c r="D60" s="297"/>
      <c r="E60" s="297"/>
      <c r="F60" s="297"/>
      <c r="G60" s="297"/>
      <c r="H60" s="297"/>
      <c r="I60" s="297"/>
      <c r="J60" s="297"/>
      <c r="K60" s="297"/>
      <c r="L60" s="297"/>
      <c r="M60" s="137"/>
      <c r="N60" s="179"/>
      <c r="O60" s="179"/>
    </row>
    <row r="61" spans="1:15" x14ac:dyDescent="0.2">
      <c r="A61" s="201"/>
      <c r="B61" s="216"/>
      <c r="C61" s="216"/>
      <c r="D61" s="216"/>
      <c r="E61" s="216"/>
      <c r="F61" s="291"/>
      <c r="G61" s="291"/>
      <c r="H61" s="291"/>
      <c r="I61" s="291"/>
      <c r="J61" s="291"/>
      <c r="K61" s="291"/>
      <c r="L61" s="216"/>
      <c r="M61" s="145"/>
      <c r="N61" s="179"/>
      <c r="O61" s="179"/>
    </row>
    <row r="62" spans="1:15" x14ac:dyDescent="0.2">
      <c r="A62" s="201"/>
      <c r="B62" s="202"/>
      <c r="C62" s="202"/>
      <c r="D62" s="212"/>
      <c r="E62" s="213"/>
      <c r="F62" s="214"/>
      <c r="G62" s="214"/>
      <c r="H62" s="214"/>
      <c r="I62" s="214"/>
      <c r="J62" s="214"/>
      <c r="K62" s="214"/>
      <c r="L62" s="215"/>
      <c r="M62" s="157"/>
      <c r="N62" s="179"/>
      <c r="O62" s="179"/>
    </row>
    <row r="63" spans="1:15" x14ac:dyDescent="0.2">
      <c r="A63" s="201"/>
      <c r="B63" s="202"/>
      <c r="C63" s="202"/>
      <c r="D63" s="212"/>
      <c r="E63" s="213"/>
      <c r="F63" s="214"/>
      <c r="G63" s="214"/>
      <c r="H63" s="214"/>
      <c r="I63" s="214"/>
      <c r="J63" s="214"/>
      <c r="K63" s="214"/>
      <c r="L63" s="215"/>
      <c r="M63" s="157"/>
      <c r="N63" s="179"/>
      <c r="O63" s="179"/>
    </row>
    <row r="64" spans="1:15" x14ac:dyDescent="0.2"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157"/>
      <c r="N64" s="179"/>
      <c r="O64" s="179"/>
    </row>
    <row r="65" spans="1:15" ht="15.75" x14ac:dyDescent="0.25">
      <c r="B65" s="134" t="s">
        <v>7</v>
      </c>
      <c r="C65" s="134"/>
      <c r="D65" s="293" t="s">
        <v>109</v>
      </c>
      <c r="E65" s="293"/>
      <c r="F65" s="293"/>
      <c r="G65" s="293"/>
      <c r="H65" s="293"/>
      <c r="I65" s="293"/>
      <c r="J65" s="293"/>
      <c r="K65" s="293"/>
      <c r="L65" s="293"/>
      <c r="M65" s="157"/>
      <c r="N65" s="179"/>
      <c r="O65" s="179"/>
    </row>
    <row r="66" spans="1:15" x14ac:dyDescent="0.2">
      <c r="B66" s="134" t="s">
        <v>8</v>
      </c>
      <c r="C66" s="134"/>
      <c r="D66" s="294" t="s">
        <v>49</v>
      </c>
      <c r="E66" s="294"/>
      <c r="F66" s="295" t="s">
        <v>9</v>
      </c>
      <c r="G66" s="295"/>
      <c r="H66" s="295"/>
      <c r="I66" s="296" t="s">
        <v>6</v>
      </c>
      <c r="J66" s="296"/>
      <c r="K66" s="296"/>
      <c r="L66" s="296"/>
      <c r="M66" s="157"/>
      <c r="N66" s="179"/>
      <c r="O66" s="179"/>
    </row>
    <row r="67" spans="1:15" ht="13.5" thickBot="1" x14ac:dyDescent="0.25">
      <c r="B67" s="138"/>
      <c r="C67" s="138"/>
      <c r="D67" s="139"/>
      <c r="E67" s="139"/>
      <c r="F67" s="217"/>
      <c r="G67" s="217"/>
      <c r="H67" s="217"/>
      <c r="I67" s="217"/>
      <c r="J67" s="217"/>
      <c r="K67" s="217"/>
      <c r="L67" s="140"/>
      <c r="M67" s="157"/>
      <c r="N67" s="179"/>
      <c r="O67" s="179"/>
    </row>
    <row r="68" spans="1:15" x14ac:dyDescent="0.2">
      <c r="B68" s="282"/>
      <c r="C68" s="283"/>
      <c r="D68" s="283"/>
      <c r="E68" s="283"/>
      <c r="F68" s="283"/>
      <c r="G68" s="283"/>
      <c r="H68" s="283"/>
      <c r="I68" s="283"/>
      <c r="J68" s="283"/>
      <c r="K68" s="283"/>
      <c r="L68" s="284"/>
      <c r="M68" s="157"/>
      <c r="N68" s="179"/>
      <c r="O68" s="179"/>
    </row>
    <row r="69" spans="1:15" ht="13.5" thickBot="1" x14ac:dyDescent="0.25">
      <c r="B69" s="141" t="s">
        <v>0</v>
      </c>
      <c r="C69" s="142" t="s">
        <v>12</v>
      </c>
      <c r="D69" s="143" t="s">
        <v>4</v>
      </c>
      <c r="E69" s="143" t="s">
        <v>5</v>
      </c>
      <c r="F69" s="285" t="s">
        <v>1</v>
      </c>
      <c r="G69" s="285"/>
      <c r="H69" s="285"/>
      <c r="I69" s="286" t="s">
        <v>2</v>
      </c>
      <c r="J69" s="285"/>
      <c r="K69" s="287"/>
      <c r="L69" s="144" t="s">
        <v>3</v>
      </c>
      <c r="M69" s="201"/>
      <c r="N69" s="218"/>
      <c r="O69" s="218"/>
    </row>
    <row r="70" spans="1:15" x14ac:dyDescent="0.2">
      <c r="A70" s="146"/>
      <c r="B70" s="288" t="s">
        <v>113</v>
      </c>
      <c r="C70" s="289"/>
      <c r="D70" s="289"/>
      <c r="E70" s="289"/>
      <c r="F70" s="289"/>
      <c r="G70" s="289"/>
      <c r="H70" s="289"/>
      <c r="I70" s="289"/>
      <c r="J70" s="289"/>
      <c r="K70" s="290"/>
      <c r="L70" s="156"/>
      <c r="M70" s="201"/>
    </row>
    <row r="71" spans="1:15" x14ac:dyDescent="0.2">
      <c r="A71" s="158"/>
      <c r="B71" s="227" t="s">
        <v>86</v>
      </c>
      <c r="C71" s="276"/>
      <c r="D71" s="277"/>
      <c r="E71" s="277"/>
      <c r="F71" s="277"/>
      <c r="G71" s="277"/>
      <c r="H71" s="277"/>
      <c r="I71" s="277"/>
      <c r="J71" s="277"/>
      <c r="K71" s="278"/>
      <c r="L71" s="168"/>
      <c r="M71" s="201"/>
    </row>
    <row r="72" spans="1:15" x14ac:dyDescent="0.2">
      <c r="A72" s="158">
        <v>1</v>
      </c>
      <c r="B72" s="206" t="s">
        <v>90</v>
      </c>
      <c r="C72" s="207" t="s">
        <v>51</v>
      </c>
      <c r="D72" s="161">
        <v>1995</v>
      </c>
      <c r="E72" s="187">
        <v>52.2</v>
      </c>
      <c r="F72" s="220">
        <v>-61</v>
      </c>
      <c r="G72" s="220">
        <v>61</v>
      </c>
      <c r="H72" s="221">
        <v>65</v>
      </c>
      <c r="I72" s="222">
        <v>-81</v>
      </c>
      <c r="J72" s="224">
        <v>81</v>
      </c>
      <c r="K72" s="223">
        <v>-86</v>
      </c>
      <c r="L72" s="163">
        <f t="shared" ref="L72:L86" si="2">IF(MAX(F72:H72)&gt;0,MAX(F72:H72),0)+IF(MAX(I72:K72)&gt;0,MAX(I72:K72),0)</f>
        <v>146</v>
      </c>
      <c r="M72" s="201"/>
    </row>
    <row r="73" spans="1:15" x14ac:dyDescent="0.2">
      <c r="A73" s="158">
        <v>2</v>
      </c>
      <c r="B73" s="206" t="s">
        <v>91</v>
      </c>
      <c r="C73" s="207" t="s">
        <v>71</v>
      </c>
      <c r="D73" s="161">
        <v>1994</v>
      </c>
      <c r="E73" s="187">
        <v>48.7</v>
      </c>
      <c r="F73" s="220">
        <v>-43</v>
      </c>
      <c r="G73" s="220">
        <v>43</v>
      </c>
      <c r="H73" s="221">
        <v>45</v>
      </c>
      <c r="I73" s="222">
        <v>55</v>
      </c>
      <c r="J73" s="220">
        <v>60</v>
      </c>
      <c r="K73" s="223">
        <v>65</v>
      </c>
      <c r="L73" s="168">
        <f>IF(MAX(F73:H73)&gt;0,MAX(F73:H73),0)+IF(MAX(I73:K73)&gt;0,MAX(I73:K73),0)</f>
        <v>110</v>
      </c>
      <c r="M73" s="201"/>
    </row>
    <row r="74" spans="1:15" x14ac:dyDescent="0.2">
      <c r="A74" s="158">
        <v>3</v>
      </c>
      <c r="B74" s="228" t="s">
        <v>89</v>
      </c>
      <c r="C74" s="207" t="s">
        <v>53</v>
      </c>
      <c r="D74" s="161">
        <v>1998</v>
      </c>
      <c r="E74" s="187">
        <v>48.5</v>
      </c>
      <c r="F74" s="220">
        <v>32</v>
      </c>
      <c r="G74" s="220">
        <v>35</v>
      </c>
      <c r="H74" s="221">
        <v>37</v>
      </c>
      <c r="I74" s="222">
        <v>47</v>
      </c>
      <c r="J74" s="220">
        <v>52</v>
      </c>
      <c r="K74" s="223">
        <v>-54</v>
      </c>
      <c r="L74" s="163">
        <f>IF(MAX(F74:H74)&gt;0,MAX(F74:H74),0)+IF(MAX(I74:K74)&gt;0,MAX(I74:K74),0)</f>
        <v>89</v>
      </c>
      <c r="M74" s="201"/>
    </row>
    <row r="75" spans="1:15" x14ac:dyDescent="0.2">
      <c r="A75" s="158"/>
      <c r="B75" s="229" t="s">
        <v>87</v>
      </c>
      <c r="C75" s="276"/>
      <c r="D75" s="277"/>
      <c r="E75" s="277"/>
      <c r="F75" s="277"/>
      <c r="G75" s="277"/>
      <c r="H75" s="277"/>
      <c r="I75" s="277"/>
      <c r="J75" s="277"/>
      <c r="K75" s="278"/>
      <c r="L75" s="168"/>
      <c r="M75" s="201"/>
    </row>
    <row r="76" spans="1:15" x14ac:dyDescent="0.2">
      <c r="A76" s="158">
        <v>1</v>
      </c>
      <c r="B76" s="228" t="s">
        <v>92</v>
      </c>
      <c r="C76" s="207" t="s">
        <v>53</v>
      </c>
      <c r="D76" s="161">
        <v>1997</v>
      </c>
      <c r="E76" s="187">
        <v>62</v>
      </c>
      <c r="F76" s="220">
        <v>42</v>
      </c>
      <c r="G76" s="220">
        <v>47</v>
      </c>
      <c r="H76" s="221">
        <v>49</v>
      </c>
      <c r="I76" s="222">
        <v>52</v>
      </c>
      <c r="J76" s="220">
        <v>56</v>
      </c>
      <c r="K76" s="223">
        <v>60</v>
      </c>
      <c r="L76" s="168">
        <f t="shared" si="2"/>
        <v>109</v>
      </c>
      <c r="M76" s="201"/>
    </row>
    <row r="77" spans="1:15" x14ac:dyDescent="0.2">
      <c r="A77" s="158"/>
      <c r="B77" s="229" t="s">
        <v>111</v>
      </c>
      <c r="C77" s="276"/>
      <c r="D77" s="277"/>
      <c r="E77" s="277"/>
      <c r="F77" s="277"/>
      <c r="G77" s="277"/>
      <c r="H77" s="277"/>
      <c r="I77" s="277"/>
      <c r="J77" s="277"/>
      <c r="K77" s="278"/>
      <c r="L77" s="168"/>
      <c r="M77" s="201"/>
    </row>
    <row r="78" spans="1:15" x14ac:dyDescent="0.2">
      <c r="A78" s="158">
        <v>1</v>
      </c>
      <c r="B78" s="159" t="s">
        <v>93</v>
      </c>
      <c r="C78" s="160" t="s">
        <v>55</v>
      </c>
      <c r="D78" s="161">
        <v>1994</v>
      </c>
      <c r="E78" s="187">
        <v>66.8</v>
      </c>
      <c r="F78" s="220">
        <v>-85</v>
      </c>
      <c r="G78" s="220">
        <v>85</v>
      </c>
      <c r="H78" s="221">
        <v>90</v>
      </c>
      <c r="I78" s="222">
        <v>115</v>
      </c>
      <c r="J78" s="220">
        <v>-120</v>
      </c>
      <c r="K78" s="223">
        <v>-120</v>
      </c>
      <c r="L78" s="168">
        <f t="shared" si="2"/>
        <v>205</v>
      </c>
      <c r="M78" s="201"/>
    </row>
    <row r="79" spans="1:15" x14ac:dyDescent="0.2">
      <c r="A79" s="158">
        <v>2</v>
      </c>
      <c r="B79" s="228" t="s">
        <v>95</v>
      </c>
      <c r="C79" s="207" t="s">
        <v>53</v>
      </c>
      <c r="D79" s="161">
        <v>1998</v>
      </c>
      <c r="E79" s="187">
        <v>69</v>
      </c>
      <c r="F79" s="220">
        <v>52</v>
      </c>
      <c r="G79" s="220">
        <v>57</v>
      </c>
      <c r="H79" s="221">
        <v>60</v>
      </c>
      <c r="I79" s="222">
        <v>-70</v>
      </c>
      <c r="J79" s="220">
        <v>72</v>
      </c>
      <c r="K79" s="223">
        <v>77</v>
      </c>
      <c r="L79" s="168">
        <f>IF(MAX(F79:H79)&gt;0,MAX(F79:H79),0)+IF(MAX(I79:K79)&gt;0,MAX(I79:K79),0)</f>
        <v>137</v>
      </c>
      <c r="M79" s="201"/>
    </row>
    <row r="80" spans="1:15" x14ac:dyDescent="0.2">
      <c r="A80" s="158">
        <v>3</v>
      </c>
      <c r="B80" s="230" t="s">
        <v>94</v>
      </c>
      <c r="C80" s="160" t="s">
        <v>53</v>
      </c>
      <c r="D80" s="161">
        <v>1998</v>
      </c>
      <c r="E80" s="187">
        <v>65</v>
      </c>
      <c r="F80" s="220">
        <v>50</v>
      </c>
      <c r="G80" s="220">
        <v>55</v>
      </c>
      <c r="H80" s="221">
        <v>57</v>
      </c>
      <c r="I80" s="222">
        <v>70</v>
      </c>
      <c r="J80" s="220">
        <v>75</v>
      </c>
      <c r="K80" s="223">
        <v>77</v>
      </c>
      <c r="L80" s="168">
        <f>IF(MAX(F80:H80)&gt;0,MAX(F80:H80),0)+IF(MAX(I80:K80)&gt;0,MAX(I80:K80),0)</f>
        <v>134</v>
      </c>
      <c r="M80" s="201"/>
    </row>
    <row r="81" spans="1:13" x14ac:dyDescent="0.2">
      <c r="A81" s="158">
        <v>4</v>
      </c>
      <c r="B81" s="230" t="s">
        <v>96</v>
      </c>
      <c r="C81" s="160" t="s">
        <v>71</v>
      </c>
      <c r="D81" s="161">
        <v>1998</v>
      </c>
      <c r="E81" s="187">
        <v>67</v>
      </c>
      <c r="F81" s="220">
        <v>46</v>
      </c>
      <c r="G81" s="220">
        <v>51</v>
      </c>
      <c r="H81" s="221">
        <v>-54</v>
      </c>
      <c r="I81" s="222">
        <v>60</v>
      </c>
      <c r="J81" s="220">
        <v>67</v>
      </c>
      <c r="K81" s="223">
        <v>70</v>
      </c>
      <c r="L81" s="168">
        <f t="shared" si="2"/>
        <v>121</v>
      </c>
      <c r="M81" s="201"/>
    </row>
    <row r="82" spans="1:13" x14ac:dyDescent="0.2">
      <c r="A82" s="158"/>
      <c r="B82" s="229" t="s">
        <v>112</v>
      </c>
      <c r="C82" s="279"/>
      <c r="D82" s="280"/>
      <c r="E82" s="280"/>
      <c r="F82" s="280"/>
      <c r="G82" s="280"/>
      <c r="H82" s="280"/>
      <c r="I82" s="280"/>
      <c r="J82" s="280"/>
      <c r="K82" s="281"/>
      <c r="L82" s="168"/>
      <c r="M82" s="201"/>
    </row>
    <row r="83" spans="1:13" x14ac:dyDescent="0.2">
      <c r="A83" s="158">
        <v>1</v>
      </c>
      <c r="B83" s="159" t="s">
        <v>98</v>
      </c>
      <c r="C83" s="160" t="s">
        <v>51</v>
      </c>
      <c r="D83" s="161">
        <v>1994</v>
      </c>
      <c r="E83" s="187">
        <v>75.7</v>
      </c>
      <c r="F83" s="220">
        <v>86</v>
      </c>
      <c r="G83" s="220">
        <v>90</v>
      </c>
      <c r="H83" s="221">
        <v>0</v>
      </c>
      <c r="I83" s="222">
        <v>110</v>
      </c>
      <c r="J83" s="220">
        <v>116</v>
      </c>
      <c r="K83" s="223">
        <v>0</v>
      </c>
      <c r="L83" s="168">
        <f t="shared" si="2"/>
        <v>206</v>
      </c>
      <c r="M83" s="201"/>
    </row>
    <row r="84" spans="1:13" x14ac:dyDescent="0.2">
      <c r="A84" s="158">
        <v>2</v>
      </c>
      <c r="B84" s="231" t="s">
        <v>100</v>
      </c>
      <c r="C84" s="161" t="s">
        <v>53</v>
      </c>
      <c r="D84" s="161">
        <v>1996</v>
      </c>
      <c r="E84" s="187">
        <v>75.7</v>
      </c>
      <c r="F84" s="220">
        <v>80</v>
      </c>
      <c r="G84" s="220">
        <v>85</v>
      </c>
      <c r="H84" s="221">
        <v>88</v>
      </c>
      <c r="I84" s="222">
        <v>103</v>
      </c>
      <c r="J84" s="220">
        <v>108</v>
      </c>
      <c r="K84" s="223">
        <v>-111</v>
      </c>
      <c r="L84" s="163">
        <f>IF(MAX(F84:H84)&gt;0,MAX(F84:H84),0)+IF(MAX(I84:K84)&gt;0,MAX(I84:K84),0)</f>
        <v>196</v>
      </c>
      <c r="M84" s="201"/>
    </row>
    <row r="85" spans="1:13" x14ac:dyDescent="0.2">
      <c r="A85" s="158">
        <v>3</v>
      </c>
      <c r="B85" s="159" t="s">
        <v>97</v>
      </c>
      <c r="C85" s="160" t="s">
        <v>55</v>
      </c>
      <c r="D85" s="161">
        <v>1993</v>
      </c>
      <c r="E85" s="187">
        <v>72.900000000000006</v>
      </c>
      <c r="F85" s="220">
        <v>-70</v>
      </c>
      <c r="G85" s="220">
        <v>70</v>
      </c>
      <c r="H85" s="221">
        <v>-75</v>
      </c>
      <c r="I85" s="222">
        <v>85</v>
      </c>
      <c r="J85" s="220">
        <v>-90</v>
      </c>
      <c r="K85" s="223">
        <v>-90</v>
      </c>
      <c r="L85" s="168">
        <f>IF(MAX(F85:H85)&gt;0,MAX(F85:H85),0)+IF(MAX(I85:K85)&gt;0,MAX(I85:K85),0)</f>
        <v>155</v>
      </c>
      <c r="M85" s="201"/>
    </row>
    <row r="86" spans="1:13" x14ac:dyDescent="0.2">
      <c r="A86" s="158">
        <v>4</v>
      </c>
      <c r="B86" s="231" t="s">
        <v>99</v>
      </c>
      <c r="C86" s="160" t="s">
        <v>53</v>
      </c>
      <c r="D86" s="161">
        <v>1997</v>
      </c>
      <c r="E86" s="187">
        <v>71.900000000000006</v>
      </c>
      <c r="F86" s="220">
        <v>50</v>
      </c>
      <c r="G86" s="220">
        <v>54</v>
      </c>
      <c r="H86" s="221">
        <v>-57</v>
      </c>
      <c r="I86" s="222">
        <v>70</v>
      </c>
      <c r="J86" s="220">
        <v>75</v>
      </c>
      <c r="K86" s="223">
        <v>78</v>
      </c>
      <c r="L86" s="163">
        <f t="shared" si="2"/>
        <v>132</v>
      </c>
      <c r="M86" s="201"/>
    </row>
    <row r="87" spans="1:13" customFormat="1" x14ac:dyDescent="0.2">
      <c r="A87" s="109"/>
      <c r="B87" s="114" t="s">
        <v>114</v>
      </c>
      <c r="C87" s="303"/>
      <c r="D87" s="304"/>
      <c r="E87" s="304"/>
      <c r="F87" s="304"/>
      <c r="G87" s="304"/>
      <c r="H87" s="304"/>
      <c r="I87" s="304"/>
      <c r="J87" s="304"/>
      <c r="K87" s="305"/>
      <c r="L87" s="238"/>
      <c r="M87" s="10"/>
    </row>
    <row r="88" spans="1:13" customFormat="1" x14ac:dyDescent="0.2">
      <c r="A88" s="25">
        <v>1</v>
      </c>
      <c r="B88" s="78" t="s">
        <v>101</v>
      </c>
      <c r="C88" s="80" t="s">
        <v>55</v>
      </c>
      <c r="D88" s="28">
        <v>1995</v>
      </c>
      <c r="E88" s="29">
        <v>84.5</v>
      </c>
      <c r="F88" s="96">
        <v>115</v>
      </c>
      <c r="G88" s="96">
        <v>120</v>
      </c>
      <c r="H88" s="117">
        <v>-122</v>
      </c>
      <c r="I88" s="97">
        <v>145</v>
      </c>
      <c r="J88" s="96">
        <v>152</v>
      </c>
      <c r="K88" s="98">
        <v>0</v>
      </c>
      <c r="L88" s="30">
        <f t="shared" ref="L88:L98" si="3">IF(MAX(F88:H88)&gt;0,MAX(F88:H88),0)+IF(MAX(I88:K88)&gt;0,MAX(I88:K88),0)</f>
        <v>272</v>
      </c>
      <c r="M88" s="10"/>
    </row>
    <row r="89" spans="1:13" customFormat="1" x14ac:dyDescent="0.2">
      <c r="A89" s="25">
        <v>2</v>
      </c>
      <c r="B89" s="235" t="s">
        <v>102</v>
      </c>
      <c r="C89" s="80" t="s">
        <v>53</v>
      </c>
      <c r="D89" s="28">
        <v>1998</v>
      </c>
      <c r="E89" s="29">
        <v>79.3</v>
      </c>
      <c r="F89" s="96">
        <v>90</v>
      </c>
      <c r="G89" s="96">
        <v>95</v>
      </c>
      <c r="H89" s="117">
        <v>-97</v>
      </c>
      <c r="I89" s="97">
        <v>110</v>
      </c>
      <c r="J89" s="234">
        <v>-115</v>
      </c>
      <c r="K89" s="98">
        <v>115</v>
      </c>
      <c r="L89" s="30">
        <f t="shared" si="3"/>
        <v>210</v>
      </c>
      <c r="M89" s="10"/>
    </row>
    <row r="90" spans="1:13" customFormat="1" x14ac:dyDescent="0.2">
      <c r="A90" s="25"/>
      <c r="B90" s="111" t="s">
        <v>115</v>
      </c>
      <c r="C90" s="240"/>
      <c r="D90" s="241"/>
      <c r="E90" s="241"/>
      <c r="F90" s="241"/>
      <c r="G90" s="241"/>
      <c r="H90" s="241"/>
      <c r="I90" s="241"/>
      <c r="J90" s="241"/>
      <c r="K90" s="242"/>
      <c r="L90" s="31"/>
      <c r="M90" s="10"/>
    </row>
    <row r="91" spans="1:13" customFormat="1" x14ac:dyDescent="0.2">
      <c r="A91" s="25">
        <v>1</v>
      </c>
      <c r="B91" s="78" t="s">
        <v>104</v>
      </c>
      <c r="C91" s="80" t="s">
        <v>55</v>
      </c>
      <c r="D91" s="28">
        <v>1995</v>
      </c>
      <c r="E91" s="29">
        <v>91.7</v>
      </c>
      <c r="F91" s="96">
        <v>80</v>
      </c>
      <c r="G91" s="96">
        <v>85</v>
      </c>
      <c r="H91" s="117">
        <v>-88</v>
      </c>
      <c r="I91" s="97">
        <v>105</v>
      </c>
      <c r="J91" s="96">
        <v>110</v>
      </c>
      <c r="K91" s="98">
        <v>112</v>
      </c>
      <c r="L91" s="31">
        <f t="shared" si="3"/>
        <v>197</v>
      </c>
      <c r="M91" s="10"/>
    </row>
    <row r="92" spans="1:13" customFormat="1" x14ac:dyDescent="0.2">
      <c r="A92" s="25">
        <v>2</v>
      </c>
      <c r="B92" s="78" t="s">
        <v>106</v>
      </c>
      <c r="C92" s="80" t="s">
        <v>53</v>
      </c>
      <c r="D92" s="28">
        <v>1995</v>
      </c>
      <c r="E92" s="29">
        <v>85.1</v>
      </c>
      <c r="F92" s="96">
        <v>80</v>
      </c>
      <c r="G92" s="96">
        <v>85</v>
      </c>
      <c r="H92" s="117">
        <v>-87</v>
      </c>
      <c r="I92" s="97">
        <v>100</v>
      </c>
      <c r="J92" s="96">
        <v>105</v>
      </c>
      <c r="K92" s="98">
        <v>111</v>
      </c>
      <c r="L92" s="31">
        <f t="shared" si="3"/>
        <v>196</v>
      </c>
      <c r="M92" s="10"/>
    </row>
    <row r="93" spans="1:13" customFormat="1" x14ac:dyDescent="0.2">
      <c r="A93" s="25">
        <v>3</v>
      </c>
      <c r="B93" s="235" t="s">
        <v>103</v>
      </c>
      <c r="C93" s="80" t="s">
        <v>53</v>
      </c>
      <c r="D93" s="28">
        <v>1997</v>
      </c>
      <c r="E93" s="29">
        <v>89.9</v>
      </c>
      <c r="F93" s="96">
        <v>60</v>
      </c>
      <c r="G93" s="96">
        <v>65</v>
      </c>
      <c r="H93" s="117">
        <v>-68</v>
      </c>
      <c r="I93" s="97">
        <v>82</v>
      </c>
      <c r="J93" s="96">
        <v>87</v>
      </c>
      <c r="K93" s="236">
        <v>-90</v>
      </c>
      <c r="L93" s="31">
        <f>IF(MAX(F93:H93)&gt;0,MAX(F93:H93),0)+IF(MAX(I93:K93)&gt;0,MAX(I93:K93),0)</f>
        <v>152</v>
      </c>
      <c r="M93" s="10"/>
    </row>
    <row r="94" spans="1:13" customFormat="1" x14ac:dyDescent="0.2">
      <c r="A94" s="25">
        <v>4</v>
      </c>
      <c r="B94" s="235" t="s">
        <v>105</v>
      </c>
      <c r="C94" s="80" t="s">
        <v>53</v>
      </c>
      <c r="D94" s="28">
        <v>1997</v>
      </c>
      <c r="E94" s="29">
        <v>89.3</v>
      </c>
      <c r="F94" s="96">
        <v>60</v>
      </c>
      <c r="G94" s="96">
        <v>65</v>
      </c>
      <c r="H94" s="95">
        <v>68</v>
      </c>
      <c r="I94" s="97">
        <v>77</v>
      </c>
      <c r="J94" s="96">
        <v>82</v>
      </c>
      <c r="K94" s="236">
        <v>-86</v>
      </c>
      <c r="L94" s="31">
        <f>IF(MAX(F94:H94)&gt;0,MAX(F94:H94),0)+IF(MAX(I94:K94)&gt;0,MAX(I94:K94),0)</f>
        <v>150</v>
      </c>
      <c r="M94" s="10"/>
    </row>
    <row r="95" spans="1:13" customFormat="1" x14ac:dyDescent="0.2">
      <c r="A95" s="25"/>
      <c r="B95" s="111" t="s">
        <v>116</v>
      </c>
      <c r="C95" s="240"/>
      <c r="D95" s="241"/>
      <c r="E95" s="241"/>
      <c r="F95" s="241"/>
      <c r="G95" s="241"/>
      <c r="H95" s="241"/>
      <c r="I95" s="241"/>
      <c r="J95" s="241"/>
      <c r="K95" s="242"/>
      <c r="L95" s="31"/>
      <c r="M95" s="10"/>
    </row>
    <row r="96" spans="1:13" customFormat="1" x14ac:dyDescent="0.2">
      <c r="A96" s="25">
        <v>1</v>
      </c>
      <c r="B96" s="237" t="s">
        <v>107</v>
      </c>
      <c r="C96" s="27" t="s">
        <v>53</v>
      </c>
      <c r="D96" s="28">
        <v>1997</v>
      </c>
      <c r="E96" s="29">
        <v>94.1</v>
      </c>
      <c r="F96" s="96">
        <v>72</v>
      </c>
      <c r="G96" s="96">
        <v>77</v>
      </c>
      <c r="H96" s="95">
        <v>81</v>
      </c>
      <c r="I96" s="97">
        <v>97</v>
      </c>
      <c r="J96" s="96">
        <v>102</v>
      </c>
      <c r="K96" s="236">
        <v>-106</v>
      </c>
      <c r="L96" s="31">
        <f t="shared" si="3"/>
        <v>183</v>
      </c>
      <c r="M96" s="10"/>
    </row>
    <row r="97" spans="1:13" customFormat="1" x14ac:dyDescent="0.2">
      <c r="A97" s="25"/>
      <c r="B97" s="112" t="s">
        <v>117</v>
      </c>
      <c r="C97" s="270"/>
      <c r="D97" s="271"/>
      <c r="E97" s="271"/>
      <c r="F97" s="271"/>
      <c r="G97" s="271"/>
      <c r="H97" s="271"/>
      <c r="I97" s="271"/>
      <c r="J97" s="271"/>
      <c r="K97" s="272"/>
      <c r="L97" s="31"/>
      <c r="M97" s="10"/>
    </row>
    <row r="98" spans="1:13" customFormat="1" x14ac:dyDescent="0.2">
      <c r="A98" s="25">
        <v>1</v>
      </c>
      <c r="B98" s="237" t="s">
        <v>108</v>
      </c>
      <c r="C98" s="27" t="s">
        <v>75</v>
      </c>
      <c r="D98" s="28">
        <v>1997</v>
      </c>
      <c r="E98" s="29">
        <v>107.1</v>
      </c>
      <c r="F98" s="116">
        <v>-55</v>
      </c>
      <c r="G98" s="96">
        <v>55</v>
      </c>
      <c r="H98" s="95">
        <v>60</v>
      </c>
      <c r="I98" s="97">
        <v>73</v>
      </c>
      <c r="J98" s="96">
        <v>77</v>
      </c>
      <c r="K98" s="98">
        <v>80</v>
      </c>
      <c r="L98" s="31">
        <f t="shared" si="3"/>
        <v>140</v>
      </c>
      <c r="M98" s="10"/>
    </row>
    <row r="99" spans="1:13" ht="13.5" thickBot="1" x14ac:dyDescent="0.25">
      <c r="A99" s="192"/>
      <c r="B99" s="193"/>
      <c r="C99" s="194"/>
      <c r="D99" s="194"/>
      <c r="E99" s="195"/>
      <c r="F99" s="196"/>
      <c r="G99" s="196"/>
      <c r="H99" s="197"/>
      <c r="I99" s="198"/>
      <c r="J99" s="196"/>
      <c r="K99" s="199"/>
      <c r="L99" s="200"/>
      <c r="M99" s="201"/>
    </row>
    <row r="100" spans="1:13" x14ac:dyDescent="0.2">
      <c r="B100" s="201"/>
      <c r="C100" s="201"/>
      <c r="D100" s="140"/>
      <c r="E100" s="140"/>
      <c r="F100" s="140"/>
      <c r="G100" s="140"/>
      <c r="H100" s="140"/>
      <c r="I100" s="140"/>
      <c r="J100" s="140"/>
      <c r="K100" s="140"/>
      <c r="L100" s="140"/>
      <c r="M100" s="201"/>
    </row>
    <row r="102" spans="1:13" x14ac:dyDescent="0.2">
      <c r="B102" s="132" t="s">
        <v>168</v>
      </c>
      <c r="D102" s="132" t="s">
        <v>169</v>
      </c>
    </row>
    <row r="103" spans="1:13" x14ac:dyDescent="0.2">
      <c r="B103" s="132" t="s">
        <v>170</v>
      </c>
      <c r="D103" s="132" t="s">
        <v>171</v>
      </c>
    </row>
    <row r="104" spans="1:13" x14ac:dyDescent="0.2">
      <c r="B104" s="132" t="s">
        <v>172</v>
      </c>
      <c r="D104" s="132" t="s">
        <v>173</v>
      </c>
    </row>
    <row r="105" spans="1:13" x14ac:dyDescent="0.2">
      <c r="B105" s="132" t="s">
        <v>174</v>
      </c>
      <c r="D105" s="132" t="s">
        <v>159</v>
      </c>
    </row>
    <row r="106" spans="1:13" x14ac:dyDescent="0.2">
      <c r="B106" s="132" t="s">
        <v>175</v>
      </c>
      <c r="D106" s="132" t="s">
        <v>161</v>
      </c>
    </row>
  </sheetData>
  <mergeCells count="38">
    <mergeCell ref="B5:L5"/>
    <mergeCell ref="C87:K87"/>
    <mergeCell ref="C90:K90"/>
    <mergeCell ref="C95:K95"/>
    <mergeCell ref="C97:K97"/>
    <mergeCell ref="D60:L60"/>
    <mergeCell ref="F6:H6"/>
    <mergeCell ref="I6:K6"/>
    <mergeCell ref="D33:L33"/>
    <mergeCell ref="B34:L34"/>
    <mergeCell ref="F35:H35"/>
    <mergeCell ref="I35:K35"/>
    <mergeCell ref="D58:L58"/>
    <mergeCell ref="F61:H61"/>
    <mergeCell ref="I61:K61"/>
    <mergeCell ref="B64:L64"/>
    <mergeCell ref="B1:L1"/>
    <mergeCell ref="D2:L2"/>
    <mergeCell ref="D3:E3"/>
    <mergeCell ref="F3:H3"/>
    <mergeCell ref="I3:L3"/>
    <mergeCell ref="N10:O10"/>
    <mergeCell ref="D31:L31"/>
    <mergeCell ref="D32:E32"/>
    <mergeCell ref="F32:H32"/>
    <mergeCell ref="I32:L32"/>
    <mergeCell ref="D65:L65"/>
    <mergeCell ref="D66:E66"/>
    <mergeCell ref="F66:H66"/>
    <mergeCell ref="I66:L66"/>
    <mergeCell ref="B68:L68"/>
    <mergeCell ref="C77:K77"/>
    <mergeCell ref="C82:K82"/>
    <mergeCell ref="F69:H69"/>
    <mergeCell ref="I69:K69"/>
    <mergeCell ref="B70:K70"/>
    <mergeCell ref="C71:K71"/>
    <mergeCell ref="C75:K75"/>
  </mergeCells>
  <conditionalFormatting sqref="M62:M67 M45:M53 M56:M57 M35:M40 M7:M20">
    <cfRule type="expression" dxfId="1" priority="2" stopIfTrue="1">
      <formula>"MIN(J6:J9)"</formula>
    </cfRule>
  </conditionalFormatting>
  <conditionalFormatting sqref="Q8:Q9">
    <cfRule type="cellIs" dxfId="0" priority="1" stopIfTrue="1" operator="notBetween">
      <formula>2</formula>
      <formula>999</formula>
    </cfRule>
  </conditionalFormatting>
  <dataValidations count="3">
    <dataValidation type="decimal" operator="greaterThanOrEqual" allowBlank="1" showInputMessage="1" showErrorMessage="1" errorTitle="Hmotnost závodníka" error="Hmotnost závodníka musí být větší než 32 kg_x000a_" sqref="E98:E99 E78:E79 E13:E15 E18:E25 E36:E54 E56:E57 E62:E63 E7:E9 E11 E72:E74 E76 E81 E83:E86 E88:E89 E91:E94 E96">
      <formula1>32</formula1>
    </dataValidation>
    <dataValidation type="whole" operator="greaterThan" allowBlank="1" showInputMessage="1" showErrorMessage="1" errorTitle="Rok narození" error="Rok narození musí být ve formátu rrrr (např. 1950)" sqref="D98:D99 D62:D63 D7:D25 D36:D54 D56:D57 D72:D74 D76 D78:D81 D83:D86 D88:D89 D91:D94 D96">
      <formula1>1900</formula1>
    </dataValidation>
    <dataValidation type="decimal" operator="greaterThanOrEqual" allowBlank="1" showInputMessage="1" showErrorMessage="1" errorTitle="Hmotnost závodníka" error="Hmotnost závodníka musí být větší než 32 kg_x000a_" sqref="E80">
      <formula1>30</formula1>
    </dataValidation>
  </dataValidations>
  <pageMargins left="0.39370078740157483" right="0.39370078740157483" top="0.39370078740157483" bottom="0.59055118110236227" header="0.15748031496062992" footer="0.39370078740157483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12</vt:i4>
      </vt:variant>
    </vt:vector>
  </HeadingPairs>
  <TitlesOfParts>
    <vt:vector size="16" baseType="lpstr">
      <vt:lpstr>Juniorky</vt:lpstr>
      <vt:lpstr>Žáci</vt:lpstr>
      <vt:lpstr>Junioři 17</vt:lpstr>
      <vt:lpstr>Junioři 20</vt:lpstr>
      <vt:lpstr>Juniorky!a</vt:lpstr>
      <vt:lpstr>'Junioři 17'!a</vt:lpstr>
      <vt:lpstr>'Junioři 20'!a</vt:lpstr>
      <vt:lpstr>Žáci!a</vt:lpstr>
      <vt:lpstr>Juniorky!b</vt:lpstr>
      <vt:lpstr>'Junioři 17'!b</vt:lpstr>
      <vt:lpstr>'Junioři 20'!b</vt:lpstr>
      <vt:lpstr>Žáci!b</vt:lpstr>
      <vt:lpstr>Juniorky!Oblast_tisku</vt:lpstr>
      <vt:lpstr>'Junioři 17'!Oblast_tisku</vt:lpstr>
      <vt:lpstr>'Junioři 20'!Oblast_tisku</vt:lpstr>
      <vt:lpstr>Žáci!Oblast_tisku</vt:lpstr>
    </vt:vector>
  </TitlesOfParts>
  <Company>ČSOB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s1stefanikm</dc:creator>
  <cp:lastModifiedBy>Prohl Karel</cp:lastModifiedBy>
  <cp:lastPrinted>2013-05-18T14:24:33Z</cp:lastPrinted>
  <dcterms:created xsi:type="dcterms:W3CDTF">2003-04-07T07:57:21Z</dcterms:created>
  <dcterms:modified xsi:type="dcterms:W3CDTF">2013-05-20T17:00:15Z</dcterms:modified>
</cp:coreProperties>
</file>